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700" activeTab="0"/>
  </bookViews>
  <sheets>
    <sheet name="List2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Václav Černý</author>
  </authors>
  <commentList>
    <comment ref="A95" authorId="0">
      <text>
        <r>
          <rPr>
            <b/>
            <sz val="8"/>
            <rFont val="Tahoma"/>
            <family val="0"/>
          </rPr>
          <t>Ing. Václav Černý: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<sst xmlns="http://schemas.openxmlformats.org/spreadsheetml/2006/main" count="313" uniqueCount="214">
  <si>
    <t>do 34</t>
  </si>
  <si>
    <t>35-39</t>
  </si>
  <si>
    <t>40-44</t>
  </si>
  <si>
    <t>45-49</t>
  </si>
  <si>
    <t>50-54</t>
  </si>
  <si>
    <t>55-59</t>
  </si>
  <si>
    <t>60 -64</t>
  </si>
  <si>
    <t>65-69</t>
  </si>
  <si>
    <t>70 +</t>
  </si>
  <si>
    <t>Pořadí</t>
  </si>
  <si>
    <t>Start.č.</t>
  </si>
  <si>
    <t>Příjmení</t>
  </si>
  <si>
    <t>Jméno</t>
  </si>
  <si>
    <t>Oddíl</t>
  </si>
  <si>
    <t>R.nar.</t>
  </si>
  <si>
    <t>Min.</t>
  </si>
  <si>
    <t>Sec.</t>
  </si>
  <si>
    <t>Věk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</si>
  <si>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</si>
  <si>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</si>
  <si>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</si>
  <si>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</si>
  <si>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</si>
  <si>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</si>
  <si>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</si>
  <si>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</si>
  <si>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</si>
  <si>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Tomáš</t>
  </si>
  <si>
    <t>Jan</t>
  </si>
  <si>
    <t>Jiří</t>
  </si>
  <si>
    <t>David</t>
  </si>
  <si>
    <t>SABZO</t>
  </si>
  <si>
    <t>Petr</t>
  </si>
  <si>
    <t>Pavel</t>
  </si>
  <si>
    <t>Zdeněk</t>
  </si>
  <si>
    <t>Jaroslav</t>
  </si>
  <si>
    <t>Jaromír</t>
  </si>
  <si>
    <t>Josef</t>
  </si>
  <si>
    <t>Václav</t>
  </si>
  <si>
    <t>Plzák</t>
  </si>
  <si>
    <t>Ženy,cca 3 km</t>
  </si>
  <si>
    <t>Borovičková</t>
  </si>
  <si>
    <t>Lenka</t>
  </si>
  <si>
    <t>Jana</t>
  </si>
  <si>
    <t>Krčský les, pořadatel SABZO,</t>
  </si>
  <si>
    <t>Liga 100</t>
  </si>
  <si>
    <t>Michal</t>
  </si>
  <si>
    <t>Šnajberk</t>
  </si>
  <si>
    <t>Jošková</t>
  </si>
  <si>
    <t>Blanka</t>
  </si>
  <si>
    <t>Milan</t>
  </si>
  <si>
    <t>Praha 3</t>
  </si>
  <si>
    <t>Frabša</t>
  </si>
  <si>
    <t>Martin</t>
  </si>
  <si>
    <t>Praha</t>
  </si>
  <si>
    <t>Iva</t>
  </si>
  <si>
    <t>Paukert</t>
  </si>
  <si>
    <t>,</t>
  </si>
  <si>
    <t>Jindra</t>
  </si>
  <si>
    <t>DNF</t>
  </si>
  <si>
    <t>Jabůrek</t>
  </si>
  <si>
    <t>VáclaV</t>
  </si>
  <si>
    <t>Kunratice</t>
  </si>
  <si>
    <t>Čopf</t>
  </si>
  <si>
    <t>Janeček</t>
  </si>
  <si>
    <t>Krejsa</t>
  </si>
  <si>
    <t>Daniel</t>
  </si>
  <si>
    <t>Pěkný</t>
  </si>
  <si>
    <t>Urban</t>
  </si>
  <si>
    <t>Rock</t>
  </si>
  <si>
    <t>AC OH Praha</t>
  </si>
  <si>
    <t>Rada</t>
  </si>
  <si>
    <t>SABZO/ACOH Praha</t>
  </si>
  <si>
    <t>Ulrich</t>
  </si>
  <si>
    <t>Ledvinka</t>
  </si>
  <si>
    <t>Procházka</t>
  </si>
  <si>
    <t>Praha 4</t>
  </si>
  <si>
    <t>Žaliová</t>
  </si>
  <si>
    <t>Pucholtová</t>
  </si>
  <si>
    <t>Zdena</t>
  </si>
  <si>
    <t>Patron: Petr Adámek</t>
  </si>
  <si>
    <t>Černý</t>
  </si>
  <si>
    <t>František</t>
  </si>
  <si>
    <t>Mališová</t>
  </si>
  <si>
    <t>Karla</t>
  </si>
  <si>
    <t>Dubský</t>
  </si>
  <si>
    <t>Štěpánek</t>
  </si>
  <si>
    <t>Spratak Praha 4</t>
  </si>
  <si>
    <t>Lukáš</t>
  </si>
  <si>
    <t>Tereza</t>
  </si>
  <si>
    <t>Chytil</t>
  </si>
  <si>
    <t>Team</t>
  </si>
  <si>
    <t>Nepivoda</t>
  </si>
  <si>
    <t>Aleš</t>
  </si>
  <si>
    <t>Žatec</t>
  </si>
  <si>
    <t>Běhal</t>
  </si>
  <si>
    <t>Praha 2</t>
  </si>
  <si>
    <t>Miroslav</t>
  </si>
  <si>
    <t>Kovář</t>
  </si>
  <si>
    <t>Nový</t>
  </si>
  <si>
    <t>Břetislav</t>
  </si>
  <si>
    <t>Kurál</t>
  </si>
  <si>
    <t>Čižinský</t>
  </si>
  <si>
    <t>Benda</t>
  </si>
  <si>
    <t>Diviš</t>
  </si>
  <si>
    <t>Pucholt</t>
  </si>
  <si>
    <t>Březina</t>
  </si>
  <si>
    <t>Zelinka</t>
  </si>
  <si>
    <t>Miloslav</t>
  </si>
  <si>
    <t>Hod.</t>
  </si>
  <si>
    <t>Ženy 10,5 km</t>
  </si>
  <si>
    <t>Rabiňáková</t>
  </si>
  <si>
    <t>Basset</t>
  </si>
  <si>
    <t>Monika</t>
  </si>
  <si>
    <t>Flieglová</t>
  </si>
  <si>
    <t>Alena</t>
  </si>
  <si>
    <t>Bonbon</t>
  </si>
  <si>
    <t>Suchanová</t>
  </si>
  <si>
    <t>Pavla</t>
  </si>
  <si>
    <t>Hod</t>
  </si>
  <si>
    <t>Krčská 10 - Praha, Krčský les, 03.05.2012, 10,5 km muži, ženy cca 3 km, některé 10,5</t>
  </si>
  <si>
    <t>Noah</t>
  </si>
  <si>
    <t>Praha 6</t>
  </si>
  <si>
    <t>Nicolas</t>
  </si>
  <si>
    <t>Francie</t>
  </si>
  <si>
    <t>Fix</t>
  </si>
  <si>
    <t>Skanska</t>
  </si>
  <si>
    <t>Beguivin</t>
  </si>
  <si>
    <t>Alan</t>
  </si>
  <si>
    <t>BIC Kolín</t>
  </si>
  <si>
    <t>Kolář</t>
  </si>
  <si>
    <t>LABIO</t>
  </si>
  <si>
    <t>Miloš</t>
  </si>
  <si>
    <t>Karlovy Vary</t>
  </si>
  <si>
    <t>Hruša</t>
  </si>
  <si>
    <t>Dolní Jirčany</t>
  </si>
  <si>
    <t>Řízek</t>
  </si>
  <si>
    <t>Marek</t>
  </si>
  <si>
    <t>USK VŠM Ústí n.L.</t>
  </si>
  <si>
    <t xml:space="preserve">Šťastný </t>
  </si>
  <si>
    <t>Tonstav</t>
  </si>
  <si>
    <t xml:space="preserve">Svoboda </t>
  </si>
  <si>
    <t>Žižkov</t>
  </si>
  <si>
    <t>Barťák</t>
  </si>
  <si>
    <t>Bowling Squash Sadská</t>
  </si>
  <si>
    <t>Mocek</t>
  </si>
  <si>
    <t>Jakub</t>
  </si>
  <si>
    <t>Slavia Lacross</t>
  </si>
  <si>
    <t>Klusoň</t>
  </si>
  <si>
    <t>Matfyz</t>
  </si>
  <si>
    <t>Jokel</t>
  </si>
  <si>
    <t>Lubomír</t>
  </si>
  <si>
    <t>Palestra</t>
  </si>
  <si>
    <t>Rožek</t>
  </si>
  <si>
    <t>MFP Říčany</t>
  </si>
  <si>
    <t>Kopec Praha</t>
  </si>
  <si>
    <t>Matějovský</t>
  </si>
  <si>
    <t>Brzák</t>
  </si>
  <si>
    <t>BM Kolín</t>
  </si>
  <si>
    <t>Koller</t>
  </si>
  <si>
    <t>Bezdědice</t>
  </si>
  <si>
    <t>Techl</t>
  </si>
  <si>
    <t>Město Tábor</t>
  </si>
  <si>
    <t>Nussbauer</t>
  </si>
  <si>
    <t>Ladislav</t>
  </si>
  <si>
    <t>Chlumský</t>
  </si>
  <si>
    <t>Luboš</t>
  </si>
  <si>
    <t>Vokovice</t>
  </si>
  <si>
    <t>Svěchota</t>
  </si>
  <si>
    <t>Spartak Praha 4</t>
  </si>
  <si>
    <t>Procházková</t>
  </si>
  <si>
    <t>Irena</t>
  </si>
  <si>
    <t>TJ Háje</t>
  </si>
  <si>
    <t>Vlasák</t>
  </si>
  <si>
    <t>HO PV Praha</t>
  </si>
  <si>
    <t>Slavoj Pacov</t>
  </si>
  <si>
    <t>Dufek</t>
  </si>
  <si>
    <t>Tolo Bien</t>
  </si>
  <si>
    <t>Zimovjan</t>
  </si>
  <si>
    <t>bez č.</t>
  </si>
  <si>
    <t>Rádl</t>
  </si>
  <si>
    <t>Pokorný</t>
  </si>
  <si>
    <t>Skokan</t>
  </si>
  <si>
    <t>Sec.,1/100</t>
  </si>
  <si>
    <t>Preislerová</t>
  </si>
  <si>
    <t>Jiřina</t>
  </si>
  <si>
    <t>Hlaváčková</t>
  </si>
  <si>
    <t>Gabriela</t>
  </si>
  <si>
    <t>Karešová</t>
  </si>
  <si>
    <t>Krošová</t>
  </si>
  <si>
    <t>Ivana</t>
  </si>
  <si>
    <t>Chlupatá</t>
  </si>
  <si>
    <t>Kaczmarek</t>
  </si>
  <si>
    <t>Szakale, Lodž Polsko</t>
  </si>
  <si>
    <t>Šindelářová</t>
  </si>
  <si>
    <t>Blazejczyk</t>
  </si>
  <si>
    <t>Agnieszka</t>
  </si>
  <si>
    <t>Lodž,Polsko</t>
  </si>
  <si>
    <t>Požgayová</t>
  </si>
  <si>
    <t>Svěchotová</t>
  </si>
  <si>
    <t>Hana</t>
  </si>
  <si>
    <t>Cibulková</t>
  </si>
  <si>
    <t>USK Praha</t>
  </si>
  <si>
    <t>Zimovjanová</t>
  </si>
  <si>
    <t>Tradiční závod na tradičních tratích, počasí polojasno + 22 stupňů, v závěru závodu mužů vydatná bouřka</t>
  </si>
  <si>
    <t>podmínkách dokázal v 88 letech v porovnání s podzimem 2011 zlepšit o 7 minut!!!!</t>
  </si>
  <si>
    <t>Naši velkou úctu má Míla Zelinka, který se v těchto v závěru nelidských</t>
  </si>
  <si>
    <t>Závod byl přesunut z termínových důvodů ze září na květen, bude již tak i nadále</t>
  </si>
  <si>
    <t>Omlouváme se za ne zcela korektní značení trati žen</t>
  </si>
  <si>
    <t>Časomíra a pořadí: Zdeněk Burian, Václav Černý, Vladimír Rožánek,</t>
  </si>
  <si>
    <t>Značení trati: Petr Adámek, Zdeněk Burian</t>
  </si>
  <si>
    <t>Na shledanou v květnu 2013 na Krčské desítce 2013</t>
  </si>
  <si>
    <t>Praha, 3.5.2012</t>
  </si>
  <si>
    <t>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</si>
</sst>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sz val="8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 CE"/>
      <family val="2"/>
    </font>
    <font>
      <i/>
      <sz val="10"/>
      <name val="Arial CE"/>
      <family val="2"/>
    </font>
    <font>
      <i/>
      <sz val="8"/>
      <name val="Arial"/>
      <family val="0"/>
    </font>
    <font>
      <i/>
      <sz val="7"/>
      <name val="Arial CE"/>
      <family val="0"/>
    </font>
    <font>
      <i/>
      <sz val="10"/>
      <name val="Arial"/>
      <family val="0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sz val="10"/>
      <name val="Arial CE"/>
      <family val="0"/>
    </font>
    <font>
      <b/>
      <i/>
      <u val="single"/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4" xfId="0" applyFont="1" applyFill="1" applyBorder="1" applyAlignment="1">
      <alignment/>
    </xf>
    <xf numFmtId="0" fontId="1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4"/>
  <sheetViews>
    <sheetView tabSelected="1" workbookViewId="0" topLeftCell="A62">
      <selection activeCell="I77" sqref="I77"/>
    </sheetView>
  </sheetViews>
  <sheetFormatPr defaultColWidth="9.140625" defaultRowHeight="12.75"/>
  <cols>
    <col min="1" max="1" width="7.8515625" style="0" customWidth="1"/>
    <col min="2" max="2" width="6.00390625" style="0" customWidth="1"/>
    <col min="3" max="3" width="12.421875" style="0" customWidth="1"/>
    <col min="4" max="4" width="10.140625" style="0" customWidth="1"/>
    <col min="5" max="5" width="19.140625" style="0" customWidth="1"/>
    <col min="6" max="6" width="4.57421875" style="0" customWidth="1"/>
    <col min="7" max="7" width="5.28125" style="0" customWidth="1"/>
    <col min="8" max="8" width="9.421875" style="0" customWidth="1"/>
    <col min="9" max="9" width="6.28125" style="0" customWidth="1"/>
    <col min="10" max="10" width="7.00390625" style="0" customWidth="1"/>
    <col min="11" max="11" width="6.00390625" style="0" customWidth="1"/>
    <col min="12" max="12" width="6.7109375" style="0" customWidth="1"/>
    <col min="13" max="13" width="5.140625" style="0" customWidth="1"/>
    <col min="14" max="14" width="4.57421875" style="0" customWidth="1"/>
    <col min="15" max="15" width="5.140625" style="0" customWidth="1"/>
    <col min="16" max="16" width="5.00390625" style="0" customWidth="1"/>
    <col min="17" max="17" width="6.140625" style="0" customWidth="1"/>
    <col min="18" max="19" width="5.00390625" style="0" customWidth="1"/>
  </cols>
  <sheetData>
    <row r="1" spans="1:19" ht="15">
      <c r="A1" s="44" t="s">
        <v>120</v>
      </c>
      <c r="B1" s="44"/>
      <c r="C1" s="44"/>
      <c r="D1" s="44"/>
      <c r="E1" s="44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  <c r="R1" s="1"/>
      <c r="S1" s="1"/>
    </row>
    <row r="2" spans="1:28" ht="12.75">
      <c r="A2" s="35" t="s">
        <v>9</v>
      </c>
      <c r="B2" s="35" t="s">
        <v>10</v>
      </c>
      <c r="C2" s="35" t="s">
        <v>11</v>
      </c>
      <c r="D2" s="35" t="s">
        <v>12</v>
      </c>
      <c r="E2" s="35" t="s">
        <v>13</v>
      </c>
      <c r="F2" s="35" t="s">
        <v>14</v>
      </c>
      <c r="G2" s="35" t="s">
        <v>109</v>
      </c>
      <c r="H2" s="35" t="s">
        <v>15</v>
      </c>
      <c r="I2" s="35" t="s">
        <v>183</v>
      </c>
      <c r="J2" s="35" t="s">
        <v>17</v>
      </c>
      <c r="K2" s="35" t="s">
        <v>18</v>
      </c>
      <c r="L2" s="35" t="s">
        <v>19</v>
      </c>
      <c r="M2" s="35" t="s">
        <v>20</v>
      </c>
      <c r="N2" s="35" t="s">
        <v>21</v>
      </c>
      <c r="O2" s="35" t="s">
        <v>22</v>
      </c>
      <c r="P2" s="35" t="s">
        <v>23</v>
      </c>
      <c r="Q2" s="35" t="s">
        <v>24</v>
      </c>
      <c r="R2" s="35" t="s">
        <v>25</v>
      </c>
      <c r="S2" s="35" t="s">
        <v>26</v>
      </c>
      <c r="T2" s="19"/>
      <c r="U2" s="20"/>
      <c r="V2" s="20"/>
      <c r="W2" s="20"/>
      <c r="X2" s="20"/>
      <c r="Y2" s="20"/>
      <c r="Z2" s="20"/>
      <c r="AA2" s="20"/>
      <c r="AB2" s="20"/>
    </row>
    <row r="3" spans="1:28" ht="12.75">
      <c r="A3" s="35"/>
      <c r="B3" s="35"/>
      <c r="C3" s="35"/>
      <c r="D3" s="35"/>
      <c r="E3" s="35"/>
      <c r="F3" s="35"/>
      <c r="G3" s="35"/>
      <c r="H3" s="35"/>
      <c r="I3" s="35"/>
      <c r="J3" s="36"/>
      <c r="K3" s="35" t="s">
        <v>0</v>
      </c>
      <c r="L3" s="35" t="s">
        <v>1</v>
      </c>
      <c r="M3" s="35" t="s">
        <v>2</v>
      </c>
      <c r="N3" s="35" t="s">
        <v>3</v>
      </c>
      <c r="O3" s="35" t="s">
        <v>4</v>
      </c>
      <c r="P3" s="35" t="s">
        <v>5</v>
      </c>
      <c r="Q3" s="35" t="s">
        <v>6</v>
      </c>
      <c r="R3" s="35" t="s">
        <v>7</v>
      </c>
      <c r="S3" s="35" t="s">
        <v>8</v>
      </c>
      <c r="T3" s="19"/>
      <c r="U3" s="20"/>
      <c r="V3" s="20"/>
      <c r="W3" s="20"/>
      <c r="X3" s="20"/>
      <c r="Y3" s="20"/>
      <c r="Z3" s="20"/>
      <c r="AA3" s="20"/>
      <c r="AB3" s="20"/>
    </row>
    <row r="4" spans="1:28" ht="12.75">
      <c r="A4" s="6">
        <v>1</v>
      </c>
      <c r="B4" s="4">
        <v>1</v>
      </c>
      <c r="C4" s="5" t="s">
        <v>121</v>
      </c>
      <c r="D4" s="5" t="s">
        <v>66</v>
      </c>
      <c r="E4" s="5" t="s">
        <v>122</v>
      </c>
      <c r="F4" s="5">
        <v>1984</v>
      </c>
      <c r="G4" s="33">
        <v>0</v>
      </c>
      <c r="H4" s="17">
        <v>36</v>
      </c>
      <c r="I4" s="26">
        <v>18.99</v>
      </c>
      <c r="J4" s="5">
        <f aca="true" t="shared" si="0" ref="J4:J34">2012-F4</f>
        <v>28</v>
      </c>
      <c r="K4" s="6">
        <v>1</v>
      </c>
      <c r="L4" s="6"/>
      <c r="M4" s="6"/>
      <c r="N4" s="6"/>
      <c r="O4" s="6"/>
      <c r="P4" s="6"/>
      <c r="Q4" s="6"/>
      <c r="R4" s="6"/>
      <c r="S4" s="6"/>
      <c r="T4" s="19"/>
      <c r="U4" s="20"/>
      <c r="V4" s="20"/>
      <c r="W4" s="20"/>
      <c r="X4" s="20"/>
      <c r="Y4" s="20"/>
      <c r="Z4" s="20"/>
      <c r="AA4" s="20"/>
      <c r="AB4" s="20"/>
    </row>
    <row r="5" spans="1:28" ht="12.75">
      <c r="A5" s="6">
        <v>2</v>
      </c>
      <c r="B5" s="4">
        <v>35</v>
      </c>
      <c r="C5" s="5" t="s">
        <v>98</v>
      </c>
      <c r="D5" s="5" t="s">
        <v>46</v>
      </c>
      <c r="E5" s="5" t="s">
        <v>175</v>
      </c>
      <c r="F5" s="5">
        <v>1971</v>
      </c>
      <c r="G5" s="33">
        <v>0</v>
      </c>
      <c r="H5" s="17">
        <v>37</v>
      </c>
      <c r="I5" s="26">
        <v>36.66</v>
      </c>
      <c r="J5" s="5">
        <f t="shared" si="0"/>
        <v>41</v>
      </c>
      <c r="K5" s="5"/>
      <c r="L5" s="5"/>
      <c r="M5" s="5">
        <v>1</v>
      </c>
      <c r="N5" s="5"/>
      <c r="O5" s="5"/>
      <c r="P5" s="5"/>
      <c r="Q5" s="5"/>
      <c r="R5" s="5"/>
      <c r="S5" s="6"/>
      <c r="T5" s="19"/>
      <c r="U5" s="20"/>
      <c r="V5" s="20"/>
      <c r="W5" s="20"/>
      <c r="X5" s="20"/>
      <c r="Y5" s="20"/>
      <c r="Z5" s="20"/>
      <c r="AA5" s="20"/>
      <c r="AB5" s="20"/>
    </row>
    <row r="6" spans="1:28" ht="12.75">
      <c r="A6" s="6">
        <v>3</v>
      </c>
      <c r="B6" s="4">
        <v>21</v>
      </c>
      <c r="C6" s="5" t="s">
        <v>90</v>
      </c>
      <c r="D6" s="5" t="s">
        <v>30</v>
      </c>
      <c r="E6" s="5" t="s">
        <v>91</v>
      </c>
      <c r="F6" s="5">
        <v>1987</v>
      </c>
      <c r="G6" s="33">
        <v>0</v>
      </c>
      <c r="H6" s="17">
        <v>37</v>
      </c>
      <c r="I6" s="26">
        <v>45.16</v>
      </c>
      <c r="J6" s="5">
        <f t="shared" si="0"/>
        <v>25</v>
      </c>
      <c r="K6" s="5">
        <v>2</v>
      </c>
      <c r="L6" s="5"/>
      <c r="M6" s="5"/>
      <c r="N6" s="5"/>
      <c r="O6" s="5"/>
      <c r="P6" s="5"/>
      <c r="Q6" s="5"/>
      <c r="R6" s="5"/>
      <c r="S6" s="6"/>
      <c r="T6" s="19"/>
      <c r="U6" s="19"/>
      <c r="V6" s="19"/>
      <c r="W6" s="19"/>
      <c r="X6" s="19"/>
      <c r="Y6" s="19"/>
      <c r="Z6" s="19"/>
      <c r="AA6" s="19"/>
      <c r="AB6" s="19"/>
    </row>
    <row r="7" spans="1:19" ht="12.75">
      <c r="A7" s="4">
        <v>4</v>
      </c>
      <c r="B7" s="5">
        <v>40</v>
      </c>
      <c r="C7" s="5" t="s">
        <v>101</v>
      </c>
      <c r="D7" s="5" t="s">
        <v>38</v>
      </c>
      <c r="E7" s="7" t="s">
        <v>76</v>
      </c>
      <c r="F7" s="6">
        <v>1979</v>
      </c>
      <c r="G7" s="33">
        <v>0</v>
      </c>
      <c r="H7" s="17">
        <v>39</v>
      </c>
      <c r="I7" s="27">
        <v>20.34</v>
      </c>
      <c r="J7" s="5">
        <f t="shared" si="0"/>
        <v>33</v>
      </c>
      <c r="K7" s="6">
        <v>3</v>
      </c>
      <c r="L7" s="6"/>
      <c r="M7" s="6"/>
      <c r="N7" s="6"/>
      <c r="O7" s="6"/>
      <c r="P7" s="6"/>
      <c r="Q7" s="6"/>
      <c r="R7" s="6"/>
      <c r="S7" s="6"/>
    </row>
    <row r="8" spans="1:19" ht="12.75">
      <c r="A8" s="4">
        <v>5</v>
      </c>
      <c r="B8" s="5">
        <v>12</v>
      </c>
      <c r="C8" s="5" t="s">
        <v>145</v>
      </c>
      <c r="D8" s="5" t="s">
        <v>146</v>
      </c>
      <c r="E8" s="7" t="s">
        <v>147</v>
      </c>
      <c r="F8" s="6">
        <v>1980</v>
      </c>
      <c r="G8" s="33">
        <v>0</v>
      </c>
      <c r="H8" s="17">
        <v>39</v>
      </c>
      <c r="I8" s="27">
        <v>37.95</v>
      </c>
      <c r="J8" s="5">
        <f t="shared" si="0"/>
        <v>32</v>
      </c>
      <c r="K8" s="6">
        <v>4</v>
      </c>
      <c r="L8" s="6"/>
      <c r="M8" s="6"/>
      <c r="N8" s="6"/>
      <c r="O8" s="6"/>
      <c r="P8" s="6"/>
      <c r="Q8" s="6"/>
      <c r="R8" s="6"/>
      <c r="S8" s="6"/>
    </row>
    <row r="9" spans="1:19" ht="12.75">
      <c r="A9" s="4">
        <v>6</v>
      </c>
      <c r="B9" s="5">
        <v>13</v>
      </c>
      <c r="C9" s="5" t="s">
        <v>148</v>
      </c>
      <c r="D9" s="5" t="s">
        <v>28</v>
      </c>
      <c r="E9" s="7" t="s">
        <v>149</v>
      </c>
      <c r="F9" s="6">
        <v>1984</v>
      </c>
      <c r="G9" s="33">
        <v>0</v>
      </c>
      <c r="H9" s="17">
        <v>40</v>
      </c>
      <c r="I9" s="27">
        <v>23.36</v>
      </c>
      <c r="J9" s="5">
        <f t="shared" si="0"/>
        <v>28</v>
      </c>
      <c r="K9" s="6">
        <v>5</v>
      </c>
      <c r="L9" s="6"/>
      <c r="M9" s="6"/>
      <c r="N9" s="6"/>
      <c r="O9" s="6"/>
      <c r="P9" s="6"/>
      <c r="Q9" s="6"/>
      <c r="R9" s="6"/>
      <c r="S9" s="6"/>
    </row>
    <row r="10" spans="1:19" ht="12.75">
      <c r="A10" s="4">
        <v>7</v>
      </c>
      <c r="B10" s="5">
        <v>3</v>
      </c>
      <c r="C10" s="5" t="s">
        <v>125</v>
      </c>
      <c r="D10" s="5" t="s">
        <v>29</v>
      </c>
      <c r="E10" s="7" t="s">
        <v>126</v>
      </c>
      <c r="F10" s="6">
        <v>1974</v>
      </c>
      <c r="G10" s="33">
        <v>0</v>
      </c>
      <c r="H10" s="17">
        <v>40</v>
      </c>
      <c r="I10" s="27">
        <v>35.16</v>
      </c>
      <c r="J10" s="5">
        <f t="shared" si="0"/>
        <v>38</v>
      </c>
      <c r="K10" s="6"/>
      <c r="L10" s="6">
        <v>1</v>
      </c>
      <c r="M10" s="6"/>
      <c r="N10" s="6"/>
      <c r="O10" s="6"/>
      <c r="P10" s="6"/>
      <c r="Q10" s="6"/>
      <c r="R10" s="6"/>
      <c r="S10" s="6"/>
    </row>
    <row r="11" spans="1:19" ht="12.75">
      <c r="A11" s="4">
        <v>8</v>
      </c>
      <c r="B11" s="5">
        <v>9</v>
      </c>
      <c r="C11" s="5" t="s">
        <v>139</v>
      </c>
      <c r="D11" s="5" t="s">
        <v>27</v>
      </c>
      <c r="E11" s="7" t="s">
        <v>140</v>
      </c>
      <c r="F11" s="6">
        <v>1979</v>
      </c>
      <c r="G11" s="33">
        <v>0</v>
      </c>
      <c r="H11" s="17">
        <v>40</v>
      </c>
      <c r="I11" s="27">
        <v>44.2</v>
      </c>
      <c r="J11" s="5">
        <f t="shared" si="0"/>
        <v>33</v>
      </c>
      <c r="K11" s="6">
        <v>6</v>
      </c>
      <c r="L11" s="6"/>
      <c r="M11" s="6"/>
      <c r="N11" s="6"/>
      <c r="O11" s="6"/>
      <c r="P11" s="6"/>
      <c r="Q11" s="6"/>
      <c r="R11" s="6"/>
      <c r="S11" s="6"/>
    </row>
    <row r="12" spans="1:19" ht="12.75">
      <c r="A12" s="4">
        <v>9</v>
      </c>
      <c r="B12" s="5">
        <v>27</v>
      </c>
      <c r="C12" s="5" t="s">
        <v>60</v>
      </c>
      <c r="D12" s="5" t="s">
        <v>61</v>
      </c>
      <c r="E12" s="7" t="s">
        <v>62</v>
      </c>
      <c r="F12" s="6">
        <v>1969</v>
      </c>
      <c r="G12" s="33">
        <v>0</v>
      </c>
      <c r="H12" s="17">
        <v>40</v>
      </c>
      <c r="I12" s="27">
        <v>45.87</v>
      </c>
      <c r="J12" s="5">
        <f t="shared" si="0"/>
        <v>43</v>
      </c>
      <c r="K12" s="6"/>
      <c r="L12" s="6"/>
      <c r="M12" s="6">
        <v>2</v>
      </c>
      <c r="N12" s="6"/>
      <c r="O12" s="6"/>
      <c r="P12" s="6"/>
      <c r="Q12" s="6"/>
      <c r="R12" s="6"/>
      <c r="S12" s="6"/>
    </row>
    <row r="13" spans="1:19" ht="12.75">
      <c r="A13" s="4">
        <v>10</v>
      </c>
      <c r="B13" s="5">
        <v>14</v>
      </c>
      <c r="C13" s="5" t="s">
        <v>150</v>
      </c>
      <c r="D13" s="5" t="s">
        <v>151</v>
      </c>
      <c r="E13" s="7" t="s">
        <v>152</v>
      </c>
      <c r="F13" s="6">
        <v>1964</v>
      </c>
      <c r="G13" s="33">
        <v>0</v>
      </c>
      <c r="H13" s="17">
        <v>41</v>
      </c>
      <c r="I13" s="27">
        <v>29.1</v>
      </c>
      <c r="J13" s="5">
        <f t="shared" si="0"/>
        <v>48</v>
      </c>
      <c r="K13" s="6"/>
      <c r="L13" s="6"/>
      <c r="M13" s="6"/>
      <c r="N13" s="6">
        <v>1</v>
      </c>
      <c r="O13" s="6"/>
      <c r="P13" s="6"/>
      <c r="Q13" s="6"/>
      <c r="R13" s="6"/>
      <c r="S13" s="6"/>
    </row>
    <row r="14" spans="1:19" ht="12.75">
      <c r="A14" s="4">
        <v>11</v>
      </c>
      <c r="B14" s="5">
        <v>32</v>
      </c>
      <c r="C14" s="5" t="s">
        <v>168</v>
      </c>
      <c r="D14" s="5" t="s">
        <v>32</v>
      </c>
      <c r="E14" s="7" t="s">
        <v>169</v>
      </c>
      <c r="F14" s="6">
        <v>1966</v>
      </c>
      <c r="G14" s="33">
        <v>0</v>
      </c>
      <c r="H14" s="17">
        <v>42</v>
      </c>
      <c r="I14" s="27">
        <v>5.44</v>
      </c>
      <c r="J14" s="5">
        <f t="shared" si="0"/>
        <v>46</v>
      </c>
      <c r="K14" s="6"/>
      <c r="L14" s="6"/>
      <c r="M14" s="6"/>
      <c r="N14" s="6">
        <v>2</v>
      </c>
      <c r="O14" s="6"/>
      <c r="P14" s="6"/>
      <c r="Q14" s="6"/>
      <c r="R14" s="6"/>
      <c r="S14" s="6"/>
    </row>
    <row r="15" spans="1:19" ht="12.75">
      <c r="A15" s="4">
        <v>12</v>
      </c>
      <c r="B15" s="5">
        <v>34</v>
      </c>
      <c r="C15" s="24" t="s">
        <v>173</v>
      </c>
      <c r="D15" s="5" t="s">
        <v>32</v>
      </c>
      <c r="E15" s="7" t="s">
        <v>174</v>
      </c>
      <c r="F15" s="6">
        <v>1963</v>
      </c>
      <c r="G15" s="33">
        <v>0</v>
      </c>
      <c r="H15" s="17">
        <v>42</v>
      </c>
      <c r="I15" s="27">
        <v>13</v>
      </c>
      <c r="J15" s="5">
        <f t="shared" si="0"/>
        <v>49</v>
      </c>
      <c r="K15" s="6"/>
      <c r="L15" s="6"/>
      <c r="M15" s="6"/>
      <c r="N15" s="6">
        <v>3</v>
      </c>
      <c r="O15" s="6"/>
      <c r="P15" s="6"/>
      <c r="Q15" s="6"/>
      <c r="R15" s="6"/>
      <c r="S15" s="6"/>
    </row>
    <row r="16" spans="1:19" ht="12.75">
      <c r="A16" s="4">
        <v>13</v>
      </c>
      <c r="B16" s="5">
        <v>113</v>
      </c>
      <c r="C16" s="5" t="s">
        <v>104</v>
      </c>
      <c r="D16" s="5" t="s">
        <v>53</v>
      </c>
      <c r="E16" s="7" t="s">
        <v>31</v>
      </c>
      <c r="F16" s="6">
        <v>1963</v>
      </c>
      <c r="G16" s="33">
        <v>0</v>
      </c>
      <c r="H16" s="17">
        <v>42</v>
      </c>
      <c r="I16" s="27">
        <v>25.45</v>
      </c>
      <c r="J16" s="5">
        <f t="shared" si="0"/>
        <v>49</v>
      </c>
      <c r="K16" s="6"/>
      <c r="L16" s="6"/>
      <c r="M16" s="6"/>
      <c r="N16" s="6">
        <v>4</v>
      </c>
      <c r="O16" s="6"/>
      <c r="P16" s="6"/>
      <c r="Q16" s="6"/>
      <c r="R16" s="6"/>
      <c r="S16" s="6"/>
    </row>
    <row r="17" spans="1:19" ht="12.75">
      <c r="A17" s="4">
        <v>14</v>
      </c>
      <c r="B17" s="5">
        <v>145</v>
      </c>
      <c r="C17" s="5" t="s">
        <v>71</v>
      </c>
      <c r="D17" s="5" t="s">
        <v>32</v>
      </c>
      <c r="E17" s="7" t="s">
        <v>72</v>
      </c>
      <c r="F17" s="6">
        <v>1964</v>
      </c>
      <c r="G17" s="33">
        <v>0</v>
      </c>
      <c r="H17" s="17">
        <v>42</v>
      </c>
      <c r="I17" s="27">
        <v>56.9</v>
      </c>
      <c r="J17" s="5">
        <f t="shared" si="0"/>
        <v>48</v>
      </c>
      <c r="K17" s="6"/>
      <c r="L17" s="6"/>
      <c r="M17" s="6"/>
      <c r="N17" s="6">
        <v>5</v>
      </c>
      <c r="O17" s="6"/>
      <c r="P17" s="6"/>
      <c r="Q17" s="6"/>
      <c r="R17" s="6"/>
      <c r="S17" s="6"/>
    </row>
    <row r="18" spans="1:19" ht="12.75">
      <c r="A18" s="4">
        <v>15</v>
      </c>
      <c r="B18" s="5">
        <v>28</v>
      </c>
      <c r="C18" s="5" t="s">
        <v>161</v>
      </c>
      <c r="D18" s="5" t="s">
        <v>88</v>
      </c>
      <c r="E18" s="7" t="s">
        <v>162</v>
      </c>
      <c r="F18" s="6">
        <v>1977</v>
      </c>
      <c r="G18" s="33">
        <v>0</v>
      </c>
      <c r="H18" s="17">
        <v>43</v>
      </c>
      <c r="I18" s="27">
        <v>3.97</v>
      </c>
      <c r="J18" s="5">
        <f t="shared" si="0"/>
        <v>35</v>
      </c>
      <c r="K18" s="6"/>
      <c r="L18" s="6">
        <v>2</v>
      </c>
      <c r="M18" s="6"/>
      <c r="N18" s="6"/>
      <c r="O18" s="6"/>
      <c r="P18" s="6"/>
      <c r="Q18" s="6"/>
      <c r="R18" s="6"/>
      <c r="S18" s="6"/>
    </row>
    <row r="19" spans="1:19" ht="12.75">
      <c r="A19" s="4">
        <v>16</v>
      </c>
      <c r="B19" s="5">
        <v>142</v>
      </c>
      <c r="C19" s="5" t="s">
        <v>75</v>
      </c>
      <c r="D19" s="5" t="s">
        <v>27</v>
      </c>
      <c r="E19" s="7" t="s">
        <v>31</v>
      </c>
      <c r="F19" s="6">
        <v>1979</v>
      </c>
      <c r="G19" s="33">
        <v>0</v>
      </c>
      <c r="H19" s="17">
        <v>43</v>
      </c>
      <c r="I19" s="27">
        <v>22.47</v>
      </c>
      <c r="J19" s="5">
        <f t="shared" si="0"/>
        <v>33</v>
      </c>
      <c r="K19" s="6">
        <v>7</v>
      </c>
      <c r="L19" s="6"/>
      <c r="M19" s="6"/>
      <c r="N19" s="6"/>
      <c r="O19" s="6"/>
      <c r="P19" s="6"/>
      <c r="Q19" s="6"/>
      <c r="R19" s="6"/>
      <c r="S19" s="6"/>
    </row>
    <row r="20" spans="1:19" ht="12.75">
      <c r="A20" s="4">
        <v>17</v>
      </c>
      <c r="B20" s="5">
        <v>37</v>
      </c>
      <c r="C20" s="24" t="s">
        <v>176</v>
      </c>
      <c r="D20" s="5" t="s">
        <v>30</v>
      </c>
      <c r="E20" s="7" t="s">
        <v>177</v>
      </c>
      <c r="F20" s="6">
        <v>1980</v>
      </c>
      <c r="G20" s="33">
        <v>0</v>
      </c>
      <c r="H20" s="17">
        <v>43</v>
      </c>
      <c r="I20" s="27">
        <v>27.91</v>
      </c>
      <c r="J20" s="5">
        <f t="shared" si="0"/>
        <v>32</v>
      </c>
      <c r="K20" s="6">
        <v>8</v>
      </c>
      <c r="L20" s="6"/>
      <c r="M20" s="6"/>
      <c r="N20" s="6"/>
      <c r="O20" s="6"/>
      <c r="P20" s="6"/>
      <c r="Q20" s="6"/>
      <c r="R20" s="6"/>
      <c r="S20" s="6"/>
    </row>
    <row r="21" spans="1:19" ht="12.75">
      <c r="A21" s="4">
        <v>18</v>
      </c>
      <c r="B21" s="5">
        <v>119</v>
      </c>
      <c r="C21" s="5" t="s">
        <v>52</v>
      </c>
      <c r="D21" s="5" t="s">
        <v>46</v>
      </c>
      <c r="E21" s="7" t="s">
        <v>31</v>
      </c>
      <c r="F21" s="6">
        <v>1965</v>
      </c>
      <c r="G21" s="33">
        <v>0</v>
      </c>
      <c r="H21" s="17">
        <v>43</v>
      </c>
      <c r="I21" s="27">
        <v>55.03</v>
      </c>
      <c r="J21" s="5">
        <f t="shared" si="0"/>
        <v>47</v>
      </c>
      <c r="K21" s="6"/>
      <c r="L21" s="6"/>
      <c r="M21" s="6"/>
      <c r="N21" s="6">
        <v>6</v>
      </c>
      <c r="O21" s="6"/>
      <c r="P21" s="6"/>
      <c r="Q21" s="6"/>
      <c r="R21" s="6"/>
      <c r="S21" s="6"/>
    </row>
    <row r="22" spans="1:19" ht="12.75">
      <c r="A22" s="4">
        <v>19</v>
      </c>
      <c r="B22" s="5">
        <v>16</v>
      </c>
      <c r="C22" s="5" t="s">
        <v>153</v>
      </c>
      <c r="D22" s="5" t="s">
        <v>30</v>
      </c>
      <c r="E22" s="7" t="s">
        <v>154</v>
      </c>
      <c r="F22" s="6">
        <v>1974</v>
      </c>
      <c r="G22" s="33">
        <v>0</v>
      </c>
      <c r="H22" s="17">
        <v>44</v>
      </c>
      <c r="I22" s="27">
        <v>18.6</v>
      </c>
      <c r="J22" s="5">
        <f t="shared" si="0"/>
        <v>38</v>
      </c>
      <c r="K22" s="6"/>
      <c r="L22" s="6">
        <v>3</v>
      </c>
      <c r="M22" s="6"/>
      <c r="N22" s="6"/>
      <c r="O22" s="6"/>
      <c r="P22" s="6"/>
      <c r="Q22" s="6"/>
      <c r="R22" s="6"/>
      <c r="S22" s="6"/>
    </row>
    <row r="23" spans="1:19" ht="12.75">
      <c r="A23" s="4">
        <v>20</v>
      </c>
      <c r="B23" s="5">
        <v>8</v>
      </c>
      <c r="C23" s="5" t="s">
        <v>136</v>
      </c>
      <c r="D23" s="5" t="s">
        <v>137</v>
      </c>
      <c r="E23" s="7" t="s">
        <v>138</v>
      </c>
      <c r="F23" s="6">
        <v>1972</v>
      </c>
      <c r="G23" s="33">
        <v>0</v>
      </c>
      <c r="H23" s="17">
        <v>45</v>
      </c>
      <c r="I23" s="27">
        <v>13.8</v>
      </c>
      <c r="J23" s="5">
        <f t="shared" si="0"/>
        <v>40</v>
      </c>
      <c r="K23" s="6"/>
      <c r="L23" s="6"/>
      <c r="M23" s="6">
        <v>3</v>
      </c>
      <c r="N23" s="6"/>
      <c r="O23" s="6"/>
      <c r="P23" s="6"/>
      <c r="Q23" s="6"/>
      <c r="R23" s="6"/>
      <c r="S23" s="6"/>
    </row>
    <row r="24" spans="1:19" ht="12.75">
      <c r="A24" s="4">
        <v>21</v>
      </c>
      <c r="B24" s="5">
        <v>22</v>
      </c>
      <c r="C24" s="5" t="s">
        <v>159</v>
      </c>
      <c r="D24" s="5" t="s">
        <v>33</v>
      </c>
      <c r="E24" s="7" t="s">
        <v>160</v>
      </c>
      <c r="F24" s="6">
        <v>1970</v>
      </c>
      <c r="G24" s="33">
        <v>0</v>
      </c>
      <c r="H24" s="17">
        <v>45</v>
      </c>
      <c r="I24" s="27">
        <v>47.39</v>
      </c>
      <c r="J24" s="5">
        <f t="shared" si="0"/>
        <v>42</v>
      </c>
      <c r="K24" s="6"/>
      <c r="L24" s="6"/>
      <c r="M24" s="6">
        <v>4</v>
      </c>
      <c r="N24" s="6"/>
      <c r="O24" s="6"/>
      <c r="P24" s="6"/>
      <c r="Q24" s="6"/>
      <c r="R24" s="6"/>
      <c r="S24" s="6"/>
    </row>
    <row r="25" spans="1:19" ht="12.75">
      <c r="A25" s="4">
        <v>22</v>
      </c>
      <c r="B25" s="5">
        <v>20</v>
      </c>
      <c r="C25" s="5" t="s">
        <v>157</v>
      </c>
      <c r="D25" s="5" t="s">
        <v>28</v>
      </c>
      <c r="E25" s="7" t="s">
        <v>158</v>
      </c>
      <c r="F25" s="6">
        <v>1977</v>
      </c>
      <c r="G25" s="33">
        <v>0</v>
      </c>
      <c r="H25" s="17">
        <v>45</v>
      </c>
      <c r="I25" s="27">
        <v>50.58</v>
      </c>
      <c r="J25" s="5">
        <f t="shared" si="0"/>
        <v>35</v>
      </c>
      <c r="K25" s="6"/>
      <c r="L25" s="6">
        <v>4</v>
      </c>
      <c r="M25" s="6"/>
      <c r="N25" s="6"/>
      <c r="O25" s="6"/>
      <c r="P25" s="6"/>
      <c r="Q25" s="6"/>
      <c r="R25" s="6"/>
      <c r="S25" s="6"/>
    </row>
    <row r="26" spans="1:19" ht="12.75">
      <c r="A26" s="4">
        <v>23</v>
      </c>
      <c r="B26" s="5">
        <v>24</v>
      </c>
      <c r="C26" s="5" t="s">
        <v>92</v>
      </c>
      <c r="D26" s="5" t="s">
        <v>93</v>
      </c>
      <c r="E26" s="7" t="s">
        <v>94</v>
      </c>
      <c r="F26" s="6">
        <v>1956</v>
      </c>
      <c r="G26" s="33">
        <v>0</v>
      </c>
      <c r="H26" s="17">
        <v>46</v>
      </c>
      <c r="I26" s="27">
        <v>8.53</v>
      </c>
      <c r="J26" s="5">
        <f t="shared" si="0"/>
        <v>56</v>
      </c>
      <c r="K26" s="6"/>
      <c r="L26" s="6"/>
      <c r="M26" s="6"/>
      <c r="N26" s="6"/>
      <c r="O26" s="6"/>
      <c r="P26" s="6">
        <v>1</v>
      </c>
      <c r="Q26" s="6"/>
      <c r="R26" s="6"/>
      <c r="S26" s="6"/>
    </row>
    <row r="27" spans="1:19" ht="12.75">
      <c r="A27" s="4">
        <v>24</v>
      </c>
      <c r="B27" s="5">
        <v>29</v>
      </c>
      <c r="C27" s="5" t="s">
        <v>86</v>
      </c>
      <c r="D27" s="5" t="s">
        <v>32</v>
      </c>
      <c r="E27" s="7" t="s">
        <v>87</v>
      </c>
      <c r="F27" s="6">
        <v>1965</v>
      </c>
      <c r="G27" s="33">
        <v>0</v>
      </c>
      <c r="H27" s="17">
        <v>46</v>
      </c>
      <c r="I27" s="27">
        <v>49.65</v>
      </c>
      <c r="J27" s="5">
        <f t="shared" si="0"/>
        <v>47</v>
      </c>
      <c r="K27" s="6"/>
      <c r="L27" s="6"/>
      <c r="M27" s="6"/>
      <c r="N27" s="6">
        <v>7</v>
      </c>
      <c r="O27" s="6"/>
      <c r="P27" s="6"/>
      <c r="Q27" s="6"/>
      <c r="R27" s="6"/>
      <c r="S27" s="6"/>
    </row>
    <row r="28" spans="1:19" ht="12.75">
      <c r="A28" s="4">
        <v>25</v>
      </c>
      <c r="B28" s="5">
        <v>112</v>
      </c>
      <c r="C28" s="5" t="s">
        <v>102</v>
      </c>
      <c r="D28" s="5" t="s">
        <v>36</v>
      </c>
      <c r="E28" s="7" t="s">
        <v>31</v>
      </c>
      <c r="F28" s="6">
        <v>1955</v>
      </c>
      <c r="G28" s="33">
        <v>0</v>
      </c>
      <c r="H28" s="17">
        <v>46</v>
      </c>
      <c r="I28" s="27">
        <v>55.78</v>
      </c>
      <c r="J28" s="5">
        <f t="shared" si="0"/>
        <v>57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4">
        <v>26</v>
      </c>
      <c r="B29" s="5">
        <v>2</v>
      </c>
      <c r="C29" s="5" t="s">
        <v>123</v>
      </c>
      <c r="D29" s="5" t="s">
        <v>73</v>
      </c>
      <c r="E29" s="7" t="s">
        <v>124</v>
      </c>
      <c r="F29" s="6">
        <v>1994</v>
      </c>
      <c r="G29" s="33">
        <v>0</v>
      </c>
      <c r="H29" s="17">
        <v>47</v>
      </c>
      <c r="I29" s="27">
        <v>12.44</v>
      </c>
      <c r="J29" s="5">
        <f t="shared" si="0"/>
        <v>18</v>
      </c>
      <c r="K29" s="6">
        <v>9</v>
      </c>
      <c r="L29" s="6"/>
      <c r="M29" s="6"/>
      <c r="N29" s="6"/>
      <c r="O29" s="6"/>
      <c r="P29" s="6"/>
      <c r="Q29" s="6"/>
      <c r="R29" s="6"/>
      <c r="S29" s="6"/>
    </row>
    <row r="30" spans="1:19" ht="12.75">
      <c r="A30" s="4">
        <v>27</v>
      </c>
      <c r="B30" s="5">
        <v>19</v>
      </c>
      <c r="C30" s="5" t="s">
        <v>156</v>
      </c>
      <c r="D30" s="5" t="s">
        <v>33</v>
      </c>
      <c r="E30" s="7" t="s">
        <v>31</v>
      </c>
      <c r="F30" s="6">
        <v>1965</v>
      </c>
      <c r="G30" s="33">
        <v>0</v>
      </c>
      <c r="H30" s="17">
        <v>47</v>
      </c>
      <c r="I30" s="27">
        <v>15.88</v>
      </c>
      <c r="J30" s="5">
        <f t="shared" si="0"/>
        <v>47</v>
      </c>
      <c r="K30" s="6"/>
      <c r="L30" s="6"/>
      <c r="M30" s="6"/>
      <c r="N30" s="6">
        <v>8</v>
      </c>
      <c r="O30" s="6"/>
      <c r="P30" s="6"/>
      <c r="Q30" s="6"/>
      <c r="R30" s="6"/>
      <c r="S30" s="6"/>
    </row>
    <row r="31" spans="1:19" ht="12.75">
      <c r="A31" s="4">
        <v>28</v>
      </c>
      <c r="B31" s="5">
        <v>30</v>
      </c>
      <c r="C31" s="5" t="s">
        <v>163</v>
      </c>
      <c r="D31" s="5" t="s">
        <v>164</v>
      </c>
      <c r="E31" s="7" t="s">
        <v>62</v>
      </c>
      <c r="F31" s="6">
        <v>1966</v>
      </c>
      <c r="G31" s="33">
        <v>0</v>
      </c>
      <c r="H31" s="17">
        <v>48</v>
      </c>
      <c r="I31" s="27">
        <v>28.14</v>
      </c>
      <c r="J31" s="5">
        <f t="shared" si="0"/>
        <v>46</v>
      </c>
      <c r="K31" s="6"/>
      <c r="L31" s="6"/>
      <c r="M31" s="6"/>
      <c r="N31" s="6">
        <v>9</v>
      </c>
      <c r="O31" s="6"/>
      <c r="P31" s="6"/>
      <c r="Q31" s="6"/>
      <c r="R31" s="6"/>
      <c r="S31" s="6"/>
    </row>
    <row r="32" spans="1:19" ht="12.75">
      <c r="A32" s="4">
        <v>29</v>
      </c>
      <c r="B32" s="5">
        <v>11</v>
      </c>
      <c r="C32" s="5" t="s">
        <v>143</v>
      </c>
      <c r="D32" s="5" t="s">
        <v>34</v>
      </c>
      <c r="E32" s="7" t="s">
        <v>144</v>
      </c>
      <c r="F32" s="6">
        <v>1988</v>
      </c>
      <c r="G32" s="33">
        <v>0</v>
      </c>
      <c r="H32" s="17">
        <v>48</v>
      </c>
      <c r="I32" s="27">
        <v>29.8</v>
      </c>
      <c r="J32" s="5">
        <f t="shared" si="0"/>
        <v>24</v>
      </c>
      <c r="K32" s="6">
        <v>10</v>
      </c>
      <c r="L32" s="6"/>
      <c r="M32" s="6"/>
      <c r="N32" s="6"/>
      <c r="O32" s="6"/>
      <c r="P32" s="6"/>
      <c r="Q32" s="6"/>
      <c r="R32" s="6"/>
      <c r="S32" s="6"/>
    </row>
    <row r="33" spans="1:19" ht="12.75">
      <c r="A33" s="4">
        <v>30</v>
      </c>
      <c r="B33" s="5">
        <v>105</v>
      </c>
      <c r="C33" s="5" t="s">
        <v>103</v>
      </c>
      <c r="D33" s="5" t="s">
        <v>27</v>
      </c>
      <c r="E33" s="7" t="s">
        <v>31</v>
      </c>
      <c r="F33" s="6">
        <v>1972</v>
      </c>
      <c r="G33" s="33">
        <v>0</v>
      </c>
      <c r="H33" s="17">
        <v>49</v>
      </c>
      <c r="I33" s="27">
        <v>34.61</v>
      </c>
      <c r="J33" s="5">
        <f t="shared" si="0"/>
        <v>40</v>
      </c>
      <c r="K33" s="6"/>
      <c r="L33" s="6"/>
      <c r="M33" s="6">
        <v>5</v>
      </c>
      <c r="N33" s="6"/>
      <c r="O33" s="6"/>
      <c r="P33" s="6"/>
      <c r="Q33" s="6"/>
      <c r="R33" s="6"/>
      <c r="S33" s="6"/>
    </row>
    <row r="34" spans="1:19" ht="12.75">
      <c r="A34" s="4">
        <v>31</v>
      </c>
      <c r="B34" s="5">
        <v>153</v>
      </c>
      <c r="C34" s="5" t="s">
        <v>67</v>
      </c>
      <c r="D34" s="5" t="s">
        <v>28</v>
      </c>
      <c r="E34" s="7" t="s">
        <v>45</v>
      </c>
      <c r="F34" s="6">
        <v>1952</v>
      </c>
      <c r="G34" s="33">
        <v>0</v>
      </c>
      <c r="H34" s="17">
        <v>49</v>
      </c>
      <c r="I34" s="27">
        <v>38.68</v>
      </c>
      <c r="J34" s="5">
        <f t="shared" si="0"/>
        <v>60</v>
      </c>
      <c r="K34" s="6"/>
      <c r="L34" s="6"/>
      <c r="M34" s="6"/>
      <c r="N34" s="6"/>
      <c r="O34" s="6"/>
      <c r="P34" s="6"/>
      <c r="Q34" s="6">
        <v>1</v>
      </c>
      <c r="R34" s="6"/>
      <c r="S34" s="6"/>
    </row>
    <row r="35" spans="1:19" ht="12.75">
      <c r="A35" s="4">
        <v>32</v>
      </c>
      <c r="B35" s="5">
        <v>6</v>
      </c>
      <c r="C35" s="5" t="s">
        <v>85</v>
      </c>
      <c r="D35" s="5" t="s">
        <v>132</v>
      </c>
      <c r="E35" s="7" t="s">
        <v>133</v>
      </c>
      <c r="F35" s="6">
        <v>1972</v>
      </c>
      <c r="G35" s="33">
        <v>0</v>
      </c>
      <c r="H35" s="17">
        <v>49</v>
      </c>
      <c r="I35" s="27">
        <v>49.2</v>
      </c>
      <c r="J35" s="5">
        <f aca="true" t="shared" si="1" ref="J35:J61">2012-F35</f>
        <v>40</v>
      </c>
      <c r="K35" s="6"/>
      <c r="L35" s="6"/>
      <c r="M35" s="6">
        <v>6</v>
      </c>
      <c r="N35" s="6"/>
      <c r="O35" s="6"/>
      <c r="P35" s="6"/>
      <c r="Q35" s="6"/>
      <c r="R35" s="6"/>
      <c r="S35" s="6"/>
    </row>
    <row r="36" spans="1:19" ht="12.75">
      <c r="A36" s="4">
        <v>33</v>
      </c>
      <c r="B36" s="5">
        <v>150</v>
      </c>
      <c r="C36" s="5" t="s">
        <v>68</v>
      </c>
      <c r="D36" s="5" t="s">
        <v>37</v>
      </c>
      <c r="E36" s="7" t="s">
        <v>31</v>
      </c>
      <c r="F36" s="6">
        <v>1956</v>
      </c>
      <c r="G36" s="33">
        <v>0</v>
      </c>
      <c r="H36" s="17">
        <v>49</v>
      </c>
      <c r="I36" s="27">
        <v>50.01</v>
      </c>
      <c r="J36" s="5">
        <f t="shared" si="1"/>
        <v>56</v>
      </c>
      <c r="K36" s="6"/>
      <c r="L36" s="6"/>
      <c r="M36" s="6"/>
      <c r="N36" s="6"/>
      <c r="O36" s="6"/>
      <c r="P36" s="6">
        <v>2</v>
      </c>
      <c r="Q36" s="6"/>
      <c r="R36" s="6"/>
      <c r="S36" s="6"/>
    </row>
    <row r="37" spans="1:19" ht="12.75">
      <c r="A37" s="4">
        <v>34</v>
      </c>
      <c r="B37" s="5">
        <v>146</v>
      </c>
      <c r="C37" s="24" t="s">
        <v>180</v>
      </c>
      <c r="D37" s="5" t="s">
        <v>33</v>
      </c>
      <c r="E37" s="7" t="s">
        <v>31</v>
      </c>
      <c r="F37" s="6">
        <v>1956</v>
      </c>
      <c r="G37" s="34">
        <v>0</v>
      </c>
      <c r="H37" s="14">
        <v>49</v>
      </c>
      <c r="I37" s="27">
        <v>53.05</v>
      </c>
      <c r="J37" s="5">
        <f t="shared" si="1"/>
        <v>56</v>
      </c>
      <c r="K37" s="6"/>
      <c r="L37" s="6"/>
      <c r="M37" s="6"/>
      <c r="N37" s="6"/>
      <c r="O37" s="6"/>
      <c r="P37" s="6">
        <v>3</v>
      </c>
      <c r="Q37" s="6"/>
      <c r="R37" s="6"/>
      <c r="S37" s="6"/>
    </row>
    <row r="38" spans="1:19" ht="12.75">
      <c r="A38" s="4">
        <v>35</v>
      </c>
      <c r="B38" s="5">
        <v>15</v>
      </c>
      <c r="C38" s="5" t="s">
        <v>69</v>
      </c>
      <c r="D38" s="5" t="s">
        <v>28</v>
      </c>
      <c r="E38" s="7" t="s">
        <v>70</v>
      </c>
      <c r="F38" s="6">
        <v>1954</v>
      </c>
      <c r="G38" s="34">
        <v>0</v>
      </c>
      <c r="H38" s="14">
        <v>49</v>
      </c>
      <c r="I38" s="27">
        <v>55.32</v>
      </c>
      <c r="J38" s="5">
        <f t="shared" si="1"/>
        <v>58</v>
      </c>
      <c r="K38" s="6"/>
      <c r="L38" s="6"/>
      <c r="M38" s="6"/>
      <c r="N38" s="6"/>
      <c r="O38" s="16"/>
      <c r="P38" s="6">
        <v>4</v>
      </c>
      <c r="Q38" s="6"/>
      <c r="R38" s="6"/>
      <c r="S38" s="6"/>
    </row>
    <row r="39" spans="1:19" ht="12.75">
      <c r="A39" s="4">
        <v>36</v>
      </c>
      <c r="B39" s="5">
        <v>5</v>
      </c>
      <c r="C39" s="5" t="s">
        <v>130</v>
      </c>
      <c r="D39" s="5" t="s">
        <v>29</v>
      </c>
      <c r="E39" s="7" t="s">
        <v>131</v>
      </c>
      <c r="F39" s="6">
        <v>1948</v>
      </c>
      <c r="G39" s="34">
        <v>0</v>
      </c>
      <c r="H39" s="14">
        <v>50</v>
      </c>
      <c r="I39" s="27">
        <v>5.93</v>
      </c>
      <c r="J39" s="5">
        <f t="shared" si="1"/>
        <v>64</v>
      </c>
      <c r="K39" s="6"/>
      <c r="L39" s="6"/>
      <c r="M39" s="6"/>
      <c r="N39" s="6"/>
      <c r="O39" s="6"/>
      <c r="P39" s="6"/>
      <c r="Q39" s="6">
        <v>2</v>
      </c>
      <c r="R39" s="6"/>
      <c r="S39" s="6"/>
    </row>
    <row r="40" spans="1:19" ht="12.75">
      <c r="A40" s="4">
        <v>37</v>
      </c>
      <c r="B40" s="5">
        <v>38</v>
      </c>
      <c r="C40" s="24" t="s">
        <v>178</v>
      </c>
      <c r="D40" s="5" t="s">
        <v>32</v>
      </c>
      <c r="E40" s="7" t="s">
        <v>31</v>
      </c>
      <c r="F40" s="6">
        <v>1962</v>
      </c>
      <c r="G40" s="34">
        <v>0</v>
      </c>
      <c r="H40" s="14">
        <v>50</v>
      </c>
      <c r="I40" s="27">
        <v>31.84</v>
      </c>
      <c r="J40" s="5">
        <f t="shared" si="1"/>
        <v>50</v>
      </c>
      <c r="K40" s="6"/>
      <c r="L40" s="6"/>
      <c r="M40" s="6"/>
      <c r="N40" s="6"/>
      <c r="O40" s="6">
        <v>2</v>
      </c>
      <c r="P40" s="6"/>
      <c r="Q40" s="6"/>
      <c r="R40" s="6"/>
      <c r="S40" s="6"/>
    </row>
    <row r="41" spans="1:19" ht="12.75">
      <c r="A41" s="4">
        <v>38</v>
      </c>
      <c r="B41" s="5">
        <v>36</v>
      </c>
      <c r="C41" s="5" t="s">
        <v>99</v>
      </c>
      <c r="D41" s="5" t="s">
        <v>100</v>
      </c>
      <c r="E41" s="7" t="s">
        <v>31</v>
      </c>
      <c r="F41" s="6">
        <v>1947</v>
      </c>
      <c r="G41" s="34">
        <v>0</v>
      </c>
      <c r="H41" s="14">
        <v>50</v>
      </c>
      <c r="I41" s="27">
        <v>38.75</v>
      </c>
      <c r="J41" s="5">
        <f t="shared" si="1"/>
        <v>65</v>
      </c>
      <c r="K41" s="6"/>
      <c r="L41" s="6"/>
      <c r="M41" s="6"/>
      <c r="N41" s="6"/>
      <c r="O41" s="6"/>
      <c r="P41" s="6"/>
      <c r="Q41" s="6"/>
      <c r="R41" s="6">
        <v>1</v>
      </c>
      <c r="S41" s="6"/>
    </row>
    <row r="42" spans="1:19" ht="12.75">
      <c r="A42" s="4">
        <v>39</v>
      </c>
      <c r="B42" s="5">
        <v>7</v>
      </c>
      <c r="C42" s="5" t="s">
        <v>134</v>
      </c>
      <c r="D42" s="5" t="s">
        <v>34</v>
      </c>
      <c r="E42" s="7" t="s">
        <v>135</v>
      </c>
      <c r="F42" s="6">
        <v>1946</v>
      </c>
      <c r="G42" s="34">
        <v>0</v>
      </c>
      <c r="H42" s="14">
        <v>50</v>
      </c>
      <c r="I42" s="27">
        <v>55.97</v>
      </c>
      <c r="J42" s="5">
        <f t="shared" si="1"/>
        <v>66</v>
      </c>
      <c r="K42" s="6"/>
      <c r="L42" s="6"/>
      <c r="M42" s="6"/>
      <c r="N42" s="6"/>
      <c r="O42" s="6"/>
      <c r="P42" s="6"/>
      <c r="Q42" s="6"/>
      <c r="R42" s="6">
        <v>2</v>
      </c>
      <c r="S42" s="6"/>
    </row>
    <row r="43" spans="1:19" ht="12.75">
      <c r="A43" s="4">
        <v>40</v>
      </c>
      <c r="B43" s="5">
        <v>18</v>
      </c>
      <c r="C43" s="5" t="s">
        <v>130</v>
      </c>
      <c r="D43" s="5" t="s">
        <v>82</v>
      </c>
      <c r="E43" s="7" t="s">
        <v>155</v>
      </c>
      <c r="F43" s="6">
        <v>1981</v>
      </c>
      <c r="G43" s="34">
        <v>0</v>
      </c>
      <c r="H43" s="14">
        <v>51</v>
      </c>
      <c r="I43" s="27">
        <v>0.57</v>
      </c>
      <c r="J43" s="5">
        <f t="shared" si="1"/>
        <v>31</v>
      </c>
      <c r="K43" s="6">
        <v>11</v>
      </c>
      <c r="L43" s="6"/>
      <c r="M43" s="6"/>
      <c r="N43" s="6"/>
      <c r="O43" s="6"/>
      <c r="P43" s="6"/>
      <c r="Q43" s="6"/>
      <c r="R43" s="6"/>
      <c r="S43" s="6"/>
    </row>
    <row r="44" spans="1:19" ht="12.75">
      <c r="A44" s="4">
        <v>41</v>
      </c>
      <c r="B44" s="5">
        <v>17</v>
      </c>
      <c r="C44" s="5" t="s">
        <v>63</v>
      </c>
      <c r="D44" s="5" t="s">
        <v>53</v>
      </c>
      <c r="E44" s="7" t="s">
        <v>54</v>
      </c>
      <c r="F44" s="6">
        <v>1981</v>
      </c>
      <c r="G44" s="34">
        <v>0</v>
      </c>
      <c r="H44" s="14">
        <v>51</v>
      </c>
      <c r="I44" s="27">
        <v>15.34</v>
      </c>
      <c r="J44" s="5">
        <f t="shared" si="1"/>
        <v>31</v>
      </c>
      <c r="K44" s="6">
        <v>12</v>
      </c>
      <c r="L44" s="6"/>
      <c r="M44" s="6"/>
      <c r="N44" s="6"/>
      <c r="O44" s="6"/>
      <c r="P44" s="6"/>
      <c r="Q44" s="6"/>
      <c r="R44" s="6"/>
      <c r="S44" s="6"/>
    </row>
    <row r="45" spans="1:19" ht="12.75">
      <c r="A45" s="4">
        <v>42</v>
      </c>
      <c r="B45" s="5">
        <v>122</v>
      </c>
      <c r="C45" s="5" t="s">
        <v>64</v>
      </c>
      <c r="D45" s="5" t="s">
        <v>35</v>
      </c>
      <c r="E45" s="7" t="s">
        <v>31</v>
      </c>
      <c r="F45" s="6">
        <v>1940</v>
      </c>
      <c r="G45" s="34">
        <v>0</v>
      </c>
      <c r="H45" s="14">
        <v>52</v>
      </c>
      <c r="I45" s="27">
        <v>37.18</v>
      </c>
      <c r="J45" s="5">
        <f t="shared" si="1"/>
        <v>72</v>
      </c>
      <c r="K45" s="6"/>
      <c r="L45" s="6"/>
      <c r="M45" s="6"/>
      <c r="N45" s="6"/>
      <c r="O45" s="6"/>
      <c r="P45" s="6"/>
      <c r="Q45" s="6"/>
      <c r="R45" s="6"/>
      <c r="S45" s="6">
        <v>1</v>
      </c>
    </row>
    <row r="46" spans="1:19" ht="12.75">
      <c r="A46" s="4">
        <v>43</v>
      </c>
      <c r="B46" s="5">
        <v>126</v>
      </c>
      <c r="C46" s="5" t="s">
        <v>74</v>
      </c>
      <c r="D46" s="5" t="s">
        <v>37</v>
      </c>
      <c r="E46" s="7" t="s">
        <v>31</v>
      </c>
      <c r="F46" s="6">
        <v>1972</v>
      </c>
      <c r="G46" s="34">
        <v>0</v>
      </c>
      <c r="H46" s="14">
        <v>52</v>
      </c>
      <c r="I46" s="27">
        <v>58.57</v>
      </c>
      <c r="J46" s="5">
        <f t="shared" si="1"/>
        <v>40</v>
      </c>
      <c r="K46" s="6"/>
      <c r="L46" s="6"/>
      <c r="M46" s="6">
        <v>7</v>
      </c>
      <c r="N46" s="6"/>
      <c r="O46" s="6"/>
      <c r="P46" s="6"/>
      <c r="Q46" s="6"/>
      <c r="R46" s="6"/>
      <c r="S46" s="6"/>
    </row>
    <row r="47" spans="1:19" ht="12.75">
      <c r="A47" s="6">
        <v>44</v>
      </c>
      <c r="B47" s="6">
        <v>110</v>
      </c>
      <c r="C47" s="6" t="s">
        <v>81</v>
      </c>
      <c r="D47" s="6" t="s">
        <v>38</v>
      </c>
      <c r="E47" s="6" t="s">
        <v>72</v>
      </c>
      <c r="F47" s="6">
        <v>1957</v>
      </c>
      <c r="G47" s="34">
        <v>0</v>
      </c>
      <c r="H47" s="14">
        <v>53</v>
      </c>
      <c r="I47" s="27">
        <v>53.51</v>
      </c>
      <c r="J47" s="5">
        <f t="shared" si="1"/>
        <v>55</v>
      </c>
      <c r="K47" s="6"/>
      <c r="L47" s="6"/>
      <c r="M47" s="6"/>
      <c r="N47" s="6"/>
      <c r="O47" s="6"/>
      <c r="P47" s="6">
        <v>5</v>
      </c>
      <c r="Q47" s="6"/>
      <c r="R47" s="6"/>
      <c r="S47" s="6"/>
    </row>
    <row r="48" spans="1:19" ht="12.75">
      <c r="A48" s="6">
        <v>45</v>
      </c>
      <c r="B48" s="6">
        <v>10</v>
      </c>
      <c r="C48" s="6" t="s">
        <v>141</v>
      </c>
      <c r="D48" s="6" t="s">
        <v>37</v>
      </c>
      <c r="E48" s="6" t="s">
        <v>142</v>
      </c>
      <c r="F48" s="6">
        <v>1981</v>
      </c>
      <c r="G48" s="34">
        <v>0</v>
      </c>
      <c r="H48" s="14">
        <v>54</v>
      </c>
      <c r="I48" s="27">
        <v>31.16</v>
      </c>
      <c r="J48" s="5">
        <f t="shared" si="1"/>
        <v>31</v>
      </c>
      <c r="K48" s="6">
        <v>13</v>
      </c>
      <c r="L48" s="6"/>
      <c r="M48" s="6"/>
      <c r="N48" s="6"/>
      <c r="O48" s="6"/>
      <c r="P48" s="6"/>
      <c r="Q48" s="6"/>
      <c r="R48" s="6"/>
      <c r="S48" s="6"/>
    </row>
    <row r="49" spans="1:19" ht="12.75">
      <c r="A49" s="6">
        <v>46</v>
      </c>
      <c r="B49" s="6">
        <v>4</v>
      </c>
      <c r="C49" s="6" t="s">
        <v>127</v>
      </c>
      <c r="D49" s="6" t="s">
        <v>128</v>
      </c>
      <c r="E49" s="6" t="s">
        <v>129</v>
      </c>
      <c r="F49" s="6">
        <v>1974</v>
      </c>
      <c r="G49" s="34">
        <v>0</v>
      </c>
      <c r="H49" s="14">
        <v>54</v>
      </c>
      <c r="I49" s="27">
        <v>41.22</v>
      </c>
      <c r="J49" s="5">
        <f t="shared" si="1"/>
        <v>38</v>
      </c>
      <c r="K49" s="6"/>
      <c r="L49" s="6">
        <v>5</v>
      </c>
      <c r="M49" s="6"/>
      <c r="N49" s="6"/>
      <c r="O49" s="6"/>
      <c r="P49" s="6"/>
      <c r="Q49" s="6"/>
      <c r="R49" s="6"/>
      <c r="S49" s="6"/>
    </row>
    <row r="50" spans="1:19" ht="12.75">
      <c r="A50" s="6">
        <v>47</v>
      </c>
      <c r="B50" s="6">
        <v>39</v>
      </c>
      <c r="C50" s="6" t="s">
        <v>47</v>
      </c>
      <c r="D50" s="6" t="s">
        <v>29</v>
      </c>
      <c r="E50" s="6" t="s">
        <v>31</v>
      </c>
      <c r="F50" s="6">
        <v>1957</v>
      </c>
      <c r="G50" s="34">
        <v>0</v>
      </c>
      <c r="H50" s="14">
        <v>54</v>
      </c>
      <c r="I50" s="27">
        <v>44.17</v>
      </c>
      <c r="J50" s="5">
        <f t="shared" si="1"/>
        <v>55</v>
      </c>
      <c r="K50" s="6"/>
      <c r="L50" s="6"/>
      <c r="M50" s="6"/>
      <c r="N50" s="6"/>
      <c r="O50" s="6"/>
      <c r="P50" s="6">
        <v>6</v>
      </c>
      <c r="Q50" s="6"/>
      <c r="R50" s="6"/>
      <c r="S50" s="6"/>
    </row>
    <row r="51" spans="1:19" ht="12.75">
      <c r="A51" s="6">
        <v>48</v>
      </c>
      <c r="B51" s="6">
        <v>143</v>
      </c>
      <c r="C51" s="6" t="s">
        <v>105</v>
      </c>
      <c r="D51" s="6" t="s">
        <v>97</v>
      </c>
      <c r="E51" s="6" t="s">
        <v>31</v>
      </c>
      <c r="F51" s="6">
        <v>1951</v>
      </c>
      <c r="G51" s="34">
        <v>0</v>
      </c>
      <c r="H51" s="14">
        <v>55</v>
      </c>
      <c r="I51" s="27">
        <v>22.34</v>
      </c>
      <c r="J51" s="5">
        <f t="shared" si="1"/>
        <v>61</v>
      </c>
      <c r="K51" s="6"/>
      <c r="L51" s="6"/>
      <c r="M51" s="6"/>
      <c r="N51" s="6"/>
      <c r="O51" s="6"/>
      <c r="P51" s="6"/>
      <c r="Q51" s="6">
        <v>3</v>
      </c>
      <c r="R51" s="6"/>
      <c r="S51" s="6"/>
    </row>
    <row r="52" spans="1:19" ht="12.75">
      <c r="A52" s="6">
        <v>49</v>
      </c>
      <c r="B52" s="6">
        <v>136</v>
      </c>
      <c r="C52" s="6" t="s">
        <v>56</v>
      </c>
      <c r="D52" s="6" t="s">
        <v>50</v>
      </c>
      <c r="E52" s="6" t="s">
        <v>31</v>
      </c>
      <c r="F52" s="6">
        <v>1950</v>
      </c>
      <c r="G52" s="34">
        <v>0</v>
      </c>
      <c r="H52" s="14">
        <v>58</v>
      </c>
      <c r="I52" s="27">
        <v>8.14</v>
      </c>
      <c r="J52" s="5">
        <f t="shared" si="1"/>
        <v>62</v>
      </c>
      <c r="K52" s="6"/>
      <c r="L52" s="6"/>
      <c r="M52" s="6"/>
      <c r="N52" s="6"/>
      <c r="O52" s="6"/>
      <c r="P52" s="6"/>
      <c r="Q52" s="6">
        <v>4</v>
      </c>
      <c r="R52" s="6"/>
      <c r="S52" s="6"/>
    </row>
    <row r="53" spans="1:19" ht="12.75">
      <c r="A53" s="6">
        <v>50</v>
      </c>
      <c r="B53" s="6">
        <v>106</v>
      </c>
      <c r="C53" s="6" t="s">
        <v>106</v>
      </c>
      <c r="D53" s="6" t="s">
        <v>32</v>
      </c>
      <c r="E53" s="6" t="s">
        <v>31</v>
      </c>
      <c r="F53" s="6">
        <v>1946</v>
      </c>
      <c r="G53" s="34">
        <v>1</v>
      </c>
      <c r="H53" s="14">
        <v>1</v>
      </c>
      <c r="I53" s="27">
        <v>6.37</v>
      </c>
      <c r="J53" s="5">
        <f t="shared" si="1"/>
        <v>66</v>
      </c>
      <c r="K53" s="6"/>
      <c r="L53" s="6"/>
      <c r="M53" s="6"/>
      <c r="N53" s="6"/>
      <c r="O53" s="6"/>
      <c r="P53" s="6"/>
      <c r="Q53" s="6"/>
      <c r="R53" s="6">
        <v>3</v>
      </c>
      <c r="S53" s="6"/>
    </row>
    <row r="54" spans="1:19" ht="12.75">
      <c r="A54" s="6">
        <v>51</v>
      </c>
      <c r="B54" s="6">
        <v>31</v>
      </c>
      <c r="C54" s="6" t="s">
        <v>165</v>
      </c>
      <c r="D54" s="6" t="s">
        <v>166</v>
      </c>
      <c r="E54" s="6" t="s">
        <v>167</v>
      </c>
      <c r="F54" s="6">
        <v>1956</v>
      </c>
      <c r="G54" s="34">
        <v>1</v>
      </c>
      <c r="H54" s="14">
        <v>1</v>
      </c>
      <c r="I54" s="27">
        <v>17.33</v>
      </c>
      <c r="J54" s="5">
        <f t="shared" si="1"/>
        <v>56</v>
      </c>
      <c r="K54" s="6"/>
      <c r="L54" s="6"/>
      <c r="M54" s="6"/>
      <c r="N54" s="6"/>
      <c r="O54" s="6"/>
      <c r="P54" s="6">
        <v>7</v>
      </c>
      <c r="Q54" s="6"/>
      <c r="R54" s="6"/>
      <c r="S54" s="6"/>
    </row>
    <row r="55" spans="1:19" ht="12.75">
      <c r="A55" s="6">
        <v>52</v>
      </c>
      <c r="B55" s="6">
        <v>26</v>
      </c>
      <c r="C55" s="6" t="s">
        <v>39</v>
      </c>
      <c r="D55" s="6" t="s">
        <v>29</v>
      </c>
      <c r="E55" s="6" t="s">
        <v>31</v>
      </c>
      <c r="F55" s="6">
        <v>1946</v>
      </c>
      <c r="G55" s="34">
        <v>1</v>
      </c>
      <c r="H55" s="14">
        <v>2</v>
      </c>
      <c r="I55" s="27">
        <v>47.03</v>
      </c>
      <c r="J55" s="5">
        <f t="shared" si="1"/>
        <v>66</v>
      </c>
      <c r="K55" s="6"/>
      <c r="L55" s="6"/>
      <c r="M55" s="6"/>
      <c r="N55" s="6"/>
      <c r="O55" s="6"/>
      <c r="P55" s="6"/>
      <c r="Q55" s="6"/>
      <c r="R55" s="6">
        <v>4</v>
      </c>
      <c r="S55" s="6"/>
    </row>
    <row r="56" spans="1:19" ht="12.75">
      <c r="A56" s="6">
        <v>53</v>
      </c>
      <c r="B56" s="6">
        <v>25</v>
      </c>
      <c r="C56" s="6" t="s">
        <v>95</v>
      </c>
      <c r="D56" s="6" t="s">
        <v>36</v>
      </c>
      <c r="E56" s="6" t="s">
        <v>31</v>
      </c>
      <c r="F56" s="6">
        <v>1948</v>
      </c>
      <c r="G56" s="34">
        <v>1</v>
      </c>
      <c r="H56" s="14">
        <v>4</v>
      </c>
      <c r="I56" s="27">
        <v>11.41</v>
      </c>
      <c r="J56" s="5">
        <f t="shared" si="1"/>
        <v>64</v>
      </c>
      <c r="K56" s="6"/>
      <c r="L56" s="6"/>
      <c r="M56" s="6"/>
      <c r="N56" s="6"/>
      <c r="O56" s="6"/>
      <c r="P56" s="6"/>
      <c r="Q56" s="6">
        <v>5</v>
      </c>
      <c r="R56" s="6"/>
      <c r="S56" s="6"/>
    </row>
    <row r="57" spans="1:19" ht="12.75">
      <c r="A57" s="6">
        <v>54</v>
      </c>
      <c r="B57" s="6">
        <v>148</v>
      </c>
      <c r="C57" s="25" t="s">
        <v>182</v>
      </c>
      <c r="D57" s="6" t="s">
        <v>97</v>
      </c>
      <c r="E57" s="6" t="s">
        <v>31</v>
      </c>
      <c r="F57" s="6">
        <v>1939</v>
      </c>
      <c r="G57" s="34">
        <v>1</v>
      </c>
      <c r="H57" s="14">
        <v>4</v>
      </c>
      <c r="I57" s="27">
        <v>25.33</v>
      </c>
      <c r="J57" s="5">
        <f t="shared" si="1"/>
        <v>73</v>
      </c>
      <c r="K57" s="6"/>
      <c r="L57" s="6"/>
      <c r="M57" s="6"/>
      <c r="N57" s="6"/>
      <c r="O57" s="6"/>
      <c r="P57" s="6"/>
      <c r="Q57" s="6"/>
      <c r="R57" s="6"/>
      <c r="S57" s="6">
        <v>2</v>
      </c>
    </row>
    <row r="58" spans="1:19" ht="12.75">
      <c r="A58" s="6">
        <v>55</v>
      </c>
      <c r="B58" s="6">
        <v>140</v>
      </c>
      <c r="C58" s="25" t="s">
        <v>181</v>
      </c>
      <c r="D58" s="6" t="s">
        <v>28</v>
      </c>
      <c r="E58" s="6" t="s">
        <v>31</v>
      </c>
      <c r="F58" s="6">
        <v>1957</v>
      </c>
      <c r="G58" s="34">
        <v>1</v>
      </c>
      <c r="H58" s="14">
        <v>4</v>
      </c>
      <c r="I58" s="27">
        <v>41.7</v>
      </c>
      <c r="J58" s="5">
        <f t="shared" si="1"/>
        <v>55</v>
      </c>
      <c r="K58" s="6"/>
      <c r="L58" s="6"/>
      <c r="M58" s="6"/>
      <c r="N58" s="6"/>
      <c r="O58" s="6"/>
      <c r="P58" s="6">
        <v>8</v>
      </c>
      <c r="Q58" s="6"/>
      <c r="R58" s="6"/>
      <c r="S58" s="6"/>
    </row>
    <row r="59" spans="1:19" ht="12.75">
      <c r="A59" s="6">
        <v>56</v>
      </c>
      <c r="B59" s="6">
        <v>23</v>
      </c>
      <c r="C59" s="6" t="s">
        <v>65</v>
      </c>
      <c r="D59" s="6" t="s">
        <v>38</v>
      </c>
      <c r="E59" s="6" t="s">
        <v>116</v>
      </c>
      <c r="F59" s="6">
        <v>1952</v>
      </c>
      <c r="G59" s="34">
        <v>1</v>
      </c>
      <c r="H59" s="14">
        <v>11</v>
      </c>
      <c r="I59" s="27">
        <v>52.52</v>
      </c>
      <c r="J59" s="6">
        <f t="shared" si="1"/>
        <v>60</v>
      </c>
      <c r="K59" s="6"/>
      <c r="L59" s="6"/>
      <c r="M59" s="6"/>
      <c r="N59" s="6"/>
      <c r="O59" s="6"/>
      <c r="P59" s="6"/>
      <c r="Q59" s="6">
        <v>6</v>
      </c>
      <c r="R59" s="6"/>
      <c r="S59" s="6"/>
    </row>
    <row r="60" spans="1:19" ht="12.75">
      <c r="A60" s="6">
        <v>57</v>
      </c>
      <c r="B60" s="6" t="s">
        <v>179</v>
      </c>
      <c r="C60" s="6" t="s">
        <v>107</v>
      </c>
      <c r="D60" s="6" t="s">
        <v>108</v>
      </c>
      <c r="E60" s="6" t="s">
        <v>31</v>
      </c>
      <c r="F60" s="6">
        <v>1924</v>
      </c>
      <c r="G60" s="34">
        <v>2</v>
      </c>
      <c r="H60" s="14">
        <v>13</v>
      </c>
      <c r="I60" s="27">
        <v>19.59</v>
      </c>
      <c r="J60" s="6">
        <f t="shared" si="1"/>
        <v>88</v>
      </c>
      <c r="K60" s="6"/>
      <c r="L60" s="6"/>
      <c r="M60" s="6"/>
      <c r="N60" s="6"/>
      <c r="O60" s="6"/>
      <c r="P60" s="6"/>
      <c r="Q60" s="6"/>
      <c r="R60" s="6"/>
      <c r="S60" s="6">
        <v>3</v>
      </c>
    </row>
    <row r="61" spans="1:19" ht="12.75">
      <c r="A61" s="6" t="s">
        <v>213</v>
      </c>
      <c r="B61" s="6">
        <v>124</v>
      </c>
      <c r="C61" s="6" t="s">
        <v>58</v>
      </c>
      <c r="D61" s="6" t="s">
        <v>30</v>
      </c>
      <c r="E61" s="6" t="s">
        <v>31</v>
      </c>
      <c r="F61" s="6">
        <v>1960</v>
      </c>
      <c r="G61" s="34" t="s">
        <v>59</v>
      </c>
      <c r="H61" s="14" t="s">
        <v>59</v>
      </c>
      <c r="I61" s="27" t="s">
        <v>59</v>
      </c>
      <c r="J61" s="6">
        <f t="shared" si="1"/>
        <v>52</v>
      </c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A62" s="18"/>
      <c r="B62" s="37" t="s">
        <v>110</v>
      </c>
      <c r="C62" s="38"/>
      <c r="D62" s="18"/>
      <c r="E62" s="18"/>
      <c r="F62" s="18"/>
      <c r="G62" s="18"/>
      <c r="H62" s="21"/>
      <c r="I62" s="22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6"/>
      <c r="B63" s="6">
        <v>33</v>
      </c>
      <c r="C63" s="6" t="s">
        <v>170</v>
      </c>
      <c r="D63" s="6" t="s">
        <v>171</v>
      </c>
      <c r="E63" s="6" t="s">
        <v>172</v>
      </c>
      <c r="F63" s="6">
        <v>1957</v>
      </c>
      <c r="G63" s="6">
        <v>0</v>
      </c>
      <c r="H63" s="14">
        <v>52</v>
      </c>
      <c r="I63" s="27">
        <v>34.52</v>
      </c>
      <c r="J63" s="6">
        <f>2012-F63</f>
        <v>55</v>
      </c>
      <c r="K63" s="6">
        <v>1</v>
      </c>
      <c r="L63" s="6"/>
      <c r="M63" s="6"/>
      <c r="N63" s="6"/>
      <c r="O63" s="6"/>
      <c r="P63" s="6"/>
      <c r="Q63" s="6"/>
      <c r="R63" s="6"/>
      <c r="S63" s="6"/>
    </row>
    <row r="64" spans="1:19" ht="12.75">
      <c r="A64" s="6"/>
      <c r="B64" s="6"/>
      <c r="C64" s="6"/>
      <c r="D64" s="6"/>
      <c r="E64" s="6"/>
      <c r="F64" s="6"/>
      <c r="G64" s="6"/>
      <c r="H64" s="14"/>
      <c r="I64" s="23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0" ht="15.75">
      <c r="A65" s="9"/>
      <c r="B65" s="9"/>
      <c r="C65" s="10"/>
      <c r="D65" s="10"/>
      <c r="E65" s="10"/>
      <c r="F65" s="10"/>
      <c r="G65" s="10"/>
      <c r="H65" s="10"/>
      <c r="I65" s="10"/>
      <c r="J65" s="10"/>
    </row>
    <row r="66" spans="1:19" ht="12.75">
      <c r="A66" s="11" t="s">
        <v>40</v>
      </c>
      <c r="B66" s="11"/>
      <c r="C66" s="12"/>
      <c r="D66" s="12"/>
      <c r="E66" s="12"/>
      <c r="F66" s="12"/>
      <c r="G66" s="12"/>
      <c r="H66" s="12"/>
      <c r="I66" s="12"/>
      <c r="J66" s="12"/>
      <c r="K66" s="12" t="s">
        <v>0</v>
      </c>
      <c r="L66" s="12" t="s">
        <v>1</v>
      </c>
      <c r="M66" s="12" t="s">
        <v>2</v>
      </c>
      <c r="N66" s="12" t="s">
        <v>3</v>
      </c>
      <c r="O66" s="12" t="s">
        <v>4</v>
      </c>
      <c r="P66" s="12" t="s">
        <v>5</v>
      </c>
      <c r="Q66" s="12" t="s">
        <v>6</v>
      </c>
      <c r="R66" s="12" t="s">
        <v>7</v>
      </c>
      <c r="S66" s="12" t="s">
        <v>8</v>
      </c>
    </row>
    <row r="67" spans="1:19" ht="12.75">
      <c r="A67" s="8" t="s">
        <v>9</v>
      </c>
      <c r="B67" s="8" t="s">
        <v>10</v>
      </c>
      <c r="C67" s="8" t="s">
        <v>11</v>
      </c>
      <c r="D67" s="8" t="s">
        <v>12</v>
      </c>
      <c r="E67" s="8" t="s">
        <v>13</v>
      </c>
      <c r="F67" s="8" t="s">
        <v>14</v>
      </c>
      <c r="G67" s="8" t="s">
        <v>119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19</v>
      </c>
      <c r="M67" s="8" t="s">
        <v>20</v>
      </c>
      <c r="N67" s="8" t="s">
        <v>21</v>
      </c>
      <c r="O67" s="8" t="s">
        <v>22</v>
      </c>
      <c r="P67" s="8" t="s">
        <v>23</v>
      </c>
      <c r="Q67" s="8" t="s">
        <v>24</v>
      </c>
      <c r="R67" s="8" t="s">
        <v>25</v>
      </c>
      <c r="S67" s="8" t="s">
        <v>26</v>
      </c>
    </row>
    <row r="68" spans="1:19" ht="12.75">
      <c r="A68" s="6">
        <v>1</v>
      </c>
      <c r="B68" s="6">
        <v>87</v>
      </c>
      <c r="C68" s="6" t="s">
        <v>203</v>
      </c>
      <c r="D68" s="6" t="s">
        <v>89</v>
      </c>
      <c r="E68" s="6" t="s">
        <v>202</v>
      </c>
      <c r="F68" s="6">
        <v>1995</v>
      </c>
      <c r="G68" s="6">
        <v>0</v>
      </c>
      <c r="H68" s="6">
        <v>12</v>
      </c>
      <c r="I68" s="6">
        <v>50.94</v>
      </c>
      <c r="J68" s="6">
        <f aca="true" t="shared" si="2" ref="J68:J87">2012-F68</f>
        <v>17</v>
      </c>
      <c r="K68" s="6">
        <v>1</v>
      </c>
      <c r="L68" s="6"/>
      <c r="M68" s="6"/>
      <c r="N68" s="6"/>
      <c r="O68" s="6"/>
      <c r="P68" s="6"/>
      <c r="Q68" s="6"/>
      <c r="R68" s="6"/>
      <c r="S68" s="6"/>
    </row>
    <row r="69" spans="1:19" ht="12.75">
      <c r="A69" s="6">
        <v>2</v>
      </c>
      <c r="B69" s="6">
        <v>96</v>
      </c>
      <c r="C69" s="6" t="s">
        <v>192</v>
      </c>
      <c r="D69" s="6" t="s">
        <v>113</v>
      </c>
      <c r="E69" s="6" t="s">
        <v>193</v>
      </c>
      <c r="F69" s="6">
        <v>1989</v>
      </c>
      <c r="G69" s="6">
        <v>0</v>
      </c>
      <c r="H69" s="6">
        <v>12</v>
      </c>
      <c r="I69" s="6">
        <v>52.1</v>
      </c>
      <c r="J69" s="6">
        <f t="shared" si="2"/>
        <v>23</v>
      </c>
      <c r="K69" s="6">
        <v>2</v>
      </c>
      <c r="L69" s="6"/>
      <c r="M69" s="6"/>
      <c r="N69" s="6"/>
      <c r="O69" s="6"/>
      <c r="P69" s="6"/>
      <c r="Q69" s="6"/>
      <c r="R69" s="6"/>
      <c r="S69" s="6"/>
    </row>
    <row r="70" spans="1:19" ht="12.75">
      <c r="A70" s="6">
        <v>3</v>
      </c>
      <c r="B70" s="6">
        <v>89</v>
      </c>
      <c r="C70" s="6" t="s">
        <v>111</v>
      </c>
      <c r="D70" s="6" t="s">
        <v>42</v>
      </c>
      <c r="E70" s="6" t="s">
        <v>112</v>
      </c>
      <c r="F70" s="6">
        <v>1980</v>
      </c>
      <c r="G70" s="6">
        <v>0</v>
      </c>
      <c r="H70" s="6">
        <v>12</v>
      </c>
      <c r="I70" s="6">
        <v>54.79</v>
      </c>
      <c r="J70" s="6">
        <f t="shared" si="2"/>
        <v>32</v>
      </c>
      <c r="K70" s="6">
        <v>3</v>
      </c>
      <c r="L70" s="6"/>
      <c r="M70" s="6"/>
      <c r="N70" s="6"/>
      <c r="O70" s="6"/>
      <c r="P70" s="6"/>
      <c r="Q70" s="6"/>
      <c r="R70" s="6"/>
      <c r="S70" s="6"/>
    </row>
    <row r="71" spans="1:19" ht="12.75">
      <c r="A71" s="6">
        <v>4</v>
      </c>
      <c r="B71" s="6">
        <v>201</v>
      </c>
      <c r="C71" s="6" t="s">
        <v>41</v>
      </c>
      <c r="D71" s="6" t="s">
        <v>42</v>
      </c>
      <c r="E71" s="6" t="s">
        <v>31</v>
      </c>
      <c r="F71" s="6">
        <v>1973</v>
      </c>
      <c r="G71" s="6">
        <v>0</v>
      </c>
      <c r="H71" s="6">
        <v>13</v>
      </c>
      <c r="I71" s="6">
        <v>7.61</v>
      </c>
      <c r="J71" s="6">
        <f t="shared" si="2"/>
        <v>39</v>
      </c>
      <c r="K71" s="6"/>
      <c r="L71" s="6">
        <v>1</v>
      </c>
      <c r="M71" s="6"/>
      <c r="N71" s="6"/>
      <c r="O71" s="6"/>
      <c r="P71" s="6"/>
      <c r="Q71" s="13"/>
      <c r="R71" s="6"/>
      <c r="S71" s="6"/>
    </row>
    <row r="72" spans="1:19" ht="12.75">
      <c r="A72" s="6">
        <v>5</v>
      </c>
      <c r="B72" s="6">
        <v>91</v>
      </c>
      <c r="C72" s="6" t="s">
        <v>199</v>
      </c>
      <c r="D72" s="6" t="s">
        <v>200</v>
      </c>
      <c r="E72" s="6" t="s">
        <v>169</v>
      </c>
      <c r="F72" s="6">
        <v>1973</v>
      </c>
      <c r="G72" s="6">
        <v>0</v>
      </c>
      <c r="H72" s="6">
        <v>14</v>
      </c>
      <c r="I72" s="6">
        <v>35.88</v>
      </c>
      <c r="J72" s="6">
        <f t="shared" si="2"/>
        <v>39</v>
      </c>
      <c r="K72" s="6"/>
      <c r="L72" s="6">
        <v>2</v>
      </c>
      <c r="M72" s="6"/>
      <c r="N72" s="6"/>
      <c r="O72" s="6"/>
      <c r="P72" s="6"/>
      <c r="Q72" s="6"/>
      <c r="R72" s="6"/>
      <c r="S72" s="6"/>
    </row>
    <row r="73" spans="1:19" ht="12.75">
      <c r="A73" s="6">
        <v>6</v>
      </c>
      <c r="B73" s="6">
        <v>88</v>
      </c>
      <c r="C73" s="6" t="s">
        <v>83</v>
      </c>
      <c r="D73" s="6" t="s">
        <v>84</v>
      </c>
      <c r="E73" s="6" t="s">
        <v>202</v>
      </c>
      <c r="F73" s="6">
        <v>1960</v>
      </c>
      <c r="G73" s="6">
        <v>0</v>
      </c>
      <c r="H73" s="6">
        <v>15</v>
      </c>
      <c r="I73" s="6">
        <v>11.17</v>
      </c>
      <c r="J73" s="6">
        <f t="shared" si="2"/>
        <v>52</v>
      </c>
      <c r="K73" s="6"/>
      <c r="L73" s="6"/>
      <c r="M73" s="6"/>
      <c r="N73" s="6"/>
      <c r="O73" s="6">
        <v>1</v>
      </c>
      <c r="P73" s="6"/>
      <c r="Q73" s="6"/>
      <c r="R73" s="6"/>
      <c r="S73" s="6"/>
    </row>
    <row r="74" spans="1:19" ht="12.75">
      <c r="A74" s="6">
        <v>7</v>
      </c>
      <c r="B74" s="6">
        <v>208</v>
      </c>
      <c r="C74" s="6" t="s">
        <v>117</v>
      </c>
      <c r="D74" s="6" t="s">
        <v>118</v>
      </c>
      <c r="E74" s="6" t="s">
        <v>31</v>
      </c>
      <c r="F74" s="6">
        <v>1963</v>
      </c>
      <c r="G74" s="6">
        <v>0</v>
      </c>
      <c r="H74" s="6">
        <v>15</v>
      </c>
      <c r="I74" s="6">
        <v>12.71</v>
      </c>
      <c r="J74" s="6">
        <f t="shared" si="2"/>
        <v>49</v>
      </c>
      <c r="K74" s="6"/>
      <c r="L74" s="6"/>
      <c r="M74" s="6"/>
      <c r="N74" s="6">
        <v>1</v>
      </c>
      <c r="O74" s="6"/>
      <c r="P74" s="6"/>
      <c r="Q74" s="6"/>
      <c r="R74" s="6"/>
      <c r="S74" s="6"/>
    </row>
    <row r="75" spans="1:19" ht="12.75">
      <c r="A75" s="6">
        <v>8</v>
      </c>
      <c r="B75" s="6">
        <v>90</v>
      </c>
      <c r="C75" s="6" t="s">
        <v>201</v>
      </c>
      <c r="D75" s="6" t="s">
        <v>43</v>
      </c>
      <c r="E75" s="6" t="s">
        <v>96</v>
      </c>
      <c r="F75" s="6">
        <v>1971</v>
      </c>
      <c r="G75" s="6">
        <v>0</v>
      </c>
      <c r="H75" s="6">
        <v>15</v>
      </c>
      <c r="I75" s="6">
        <v>22.63</v>
      </c>
      <c r="J75" s="6">
        <f>2012-F75</f>
        <v>41</v>
      </c>
      <c r="K75" s="6"/>
      <c r="L75" s="6"/>
      <c r="M75" s="6">
        <v>1</v>
      </c>
      <c r="N75" s="6"/>
      <c r="O75" s="6"/>
      <c r="P75" s="6"/>
      <c r="Q75" s="6"/>
      <c r="R75" s="6"/>
      <c r="S75" s="6"/>
    </row>
    <row r="76" spans="1:19" ht="12.75">
      <c r="A76" s="6">
        <v>9</v>
      </c>
      <c r="B76" s="6">
        <v>204</v>
      </c>
      <c r="C76" s="6" t="s">
        <v>48</v>
      </c>
      <c r="D76" s="6" t="s">
        <v>49</v>
      </c>
      <c r="E76" s="6" t="s">
        <v>31</v>
      </c>
      <c r="F76" s="6">
        <v>1973</v>
      </c>
      <c r="G76" s="6">
        <v>0</v>
      </c>
      <c r="H76" s="6">
        <v>15</v>
      </c>
      <c r="I76" s="6">
        <v>33.89</v>
      </c>
      <c r="J76" s="6">
        <f>2012-F76</f>
        <v>39</v>
      </c>
      <c r="K76" s="6"/>
      <c r="L76" s="6">
        <v>3</v>
      </c>
      <c r="M76" s="6"/>
      <c r="N76" s="6"/>
      <c r="O76" s="6"/>
      <c r="P76" s="6"/>
      <c r="Q76" s="6"/>
      <c r="R76" s="6"/>
      <c r="S76" s="6"/>
    </row>
    <row r="77" spans="1:19" ht="12.75">
      <c r="A77" s="6">
        <v>10</v>
      </c>
      <c r="B77" s="6">
        <v>203</v>
      </c>
      <c r="C77" s="6" t="s">
        <v>191</v>
      </c>
      <c r="D77" s="6" t="s">
        <v>43</v>
      </c>
      <c r="E77" s="6" t="s">
        <v>31</v>
      </c>
      <c r="F77" s="6">
        <v>1950</v>
      </c>
      <c r="G77" s="6">
        <v>0</v>
      </c>
      <c r="H77" s="6">
        <v>15</v>
      </c>
      <c r="I77" s="6">
        <v>50.06</v>
      </c>
      <c r="J77" s="6">
        <f>2012-F77</f>
        <v>62</v>
      </c>
      <c r="K77" s="6"/>
      <c r="L77" s="6"/>
      <c r="M77" s="6"/>
      <c r="N77" s="6"/>
      <c r="O77" s="6"/>
      <c r="P77" s="6"/>
      <c r="Q77" s="6">
        <v>1</v>
      </c>
      <c r="R77" s="6"/>
      <c r="S77" s="6"/>
    </row>
    <row r="78" spans="1:19" ht="12.75">
      <c r="A78" s="6">
        <v>11</v>
      </c>
      <c r="B78" s="6">
        <v>95</v>
      </c>
      <c r="C78" s="6" t="s">
        <v>114</v>
      </c>
      <c r="D78" s="6" t="s">
        <v>115</v>
      </c>
      <c r="E78" s="6" t="s">
        <v>31</v>
      </c>
      <c r="F78" s="6">
        <v>1962</v>
      </c>
      <c r="G78" s="6">
        <v>0</v>
      </c>
      <c r="H78" s="6">
        <v>15</v>
      </c>
      <c r="I78" s="6">
        <v>51.18</v>
      </c>
      <c r="J78" s="6">
        <f>2012-F78</f>
        <v>50</v>
      </c>
      <c r="K78" s="6"/>
      <c r="L78" s="6"/>
      <c r="M78" s="6"/>
      <c r="N78" s="6"/>
      <c r="O78" s="6">
        <v>2</v>
      </c>
      <c r="P78" s="6"/>
      <c r="Q78" s="6"/>
      <c r="R78" s="6"/>
      <c r="S78" s="6"/>
    </row>
    <row r="79" spans="1:19" ht="12.75">
      <c r="A79" s="6">
        <v>12</v>
      </c>
      <c r="B79" s="6">
        <v>94</v>
      </c>
      <c r="C79" s="6" t="s">
        <v>195</v>
      </c>
      <c r="D79" s="6" t="s">
        <v>196</v>
      </c>
      <c r="E79" s="6" t="s">
        <v>197</v>
      </c>
      <c r="F79" s="6">
        <v>1965</v>
      </c>
      <c r="G79" s="6">
        <v>0</v>
      </c>
      <c r="H79" s="6">
        <v>16</v>
      </c>
      <c r="I79" s="6">
        <v>2.6</v>
      </c>
      <c r="J79" s="6">
        <f t="shared" si="2"/>
        <v>47</v>
      </c>
      <c r="K79" s="6"/>
      <c r="L79" s="6"/>
      <c r="M79" s="6"/>
      <c r="N79" s="6">
        <v>3</v>
      </c>
      <c r="O79" s="6"/>
      <c r="P79" s="6"/>
      <c r="Q79" s="6"/>
      <c r="R79" s="6"/>
      <c r="S79" s="6"/>
    </row>
    <row r="80" spans="1:19" ht="12.75">
      <c r="A80" s="6">
        <v>13</v>
      </c>
      <c r="B80" s="6">
        <v>207</v>
      </c>
      <c r="C80" s="6" t="s">
        <v>78</v>
      </c>
      <c r="D80" s="6" t="s">
        <v>79</v>
      </c>
      <c r="E80" s="6" t="s">
        <v>31</v>
      </c>
      <c r="F80" s="6">
        <v>1959</v>
      </c>
      <c r="G80" s="6">
        <v>0</v>
      </c>
      <c r="H80" s="6">
        <v>16</v>
      </c>
      <c r="I80" s="6">
        <v>56.2</v>
      </c>
      <c r="J80" s="6">
        <f t="shared" si="2"/>
        <v>53</v>
      </c>
      <c r="K80" s="6"/>
      <c r="L80" s="6"/>
      <c r="M80" s="6"/>
      <c r="N80" s="6"/>
      <c r="O80" s="6">
        <v>2</v>
      </c>
      <c r="P80" s="6"/>
      <c r="Q80" s="6"/>
      <c r="R80" s="6"/>
      <c r="S80" s="6"/>
    </row>
    <row r="81" spans="1:19" ht="12.75">
      <c r="A81" s="6">
        <v>14</v>
      </c>
      <c r="B81" s="6">
        <v>209</v>
      </c>
      <c r="C81" s="6" t="s">
        <v>194</v>
      </c>
      <c r="D81" s="6" t="s">
        <v>43</v>
      </c>
      <c r="E81" s="6" t="s">
        <v>31</v>
      </c>
      <c r="F81" s="6">
        <v>1961</v>
      </c>
      <c r="G81" s="6">
        <v>0</v>
      </c>
      <c r="H81" s="6">
        <v>17</v>
      </c>
      <c r="I81" s="6">
        <v>10.17</v>
      </c>
      <c r="J81" s="6">
        <f t="shared" si="2"/>
        <v>51</v>
      </c>
      <c r="K81" s="6"/>
      <c r="L81" s="6"/>
      <c r="M81" s="6"/>
      <c r="N81" s="6"/>
      <c r="O81" s="6">
        <v>3</v>
      </c>
      <c r="P81" s="6"/>
      <c r="Q81" s="6"/>
      <c r="R81" s="6"/>
      <c r="S81" s="6"/>
    </row>
    <row r="82" spans="1:19" ht="12.75">
      <c r="A82" s="6">
        <v>15</v>
      </c>
      <c r="B82" s="6">
        <v>93</v>
      </c>
      <c r="C82" s="6" t="s">
        <v>77</v>
      </c>
      <c r="D82" s="6" t="s">
        <v>55</v>
      </c>
      <c r="E82" s="6" t="s">
        <v>51</v>
      </c>
      <c r="F82" s="6">
        <v>1977</v>
      </c>
      <c r="G82" s="6">
        <v>0</v>
      </c>
      <c r="H82" s="15">
        <v>18</v>
      </c>
      <c r="I82" s="6">
        <v>34.81</v>
      </c>
      <c r="J82" s="6">
        <f t="shared" si="2"/>
        <v>35</v>
      </c>
      <c r="K82" s="6"/>
      <c r="L82" s="6">
        <v>4</v>
      </c>
      <c r="M82" s="6"/>
      <c r="N82" s="6"/>
      <c r="O82" s="6"/>
      <c r="P82" s="6"/>
      <c r="Q82" s="6"/>
      <c r="R82" s="6"/>
      <c r="S82" s="6"/>
    </row>
    <row r="83" spans="1:19" ht="12.75">
      <c r="A83" s="6">
        <v>16</v>
      </c>
      <c r="B83" s="6">
        <v>97</v>
      </c>
      <c r="C83" s="6" t="s">
        <v>189</v>
      </c>
      <c r="D83" s="6" t="s">
        <v>190</v>
      </c>
      <c r="E83" s="6" t="s">
        <v>126</v>
      </c>
      <c r="F83" s="6">
        <v>1967</v>
      </c>
      <c r="G83" s="6">
        <v>0</v>
      </c>
      <c r="H83" s="6">
        <v>18</v>
      </c>
      <c r="I83" s="6">
        <v>37.78</v>
      </c>
      <c r="J83" s="6">
        <f t="shared" si="2"/>
        <v>45</v>
      </c>
      <c r="K83" s="6"/>
      <c r="L83" s="6"/>
      <c r="M83" s="6"/>
      <c r="N83" s="6">
        <v>4</v>
      </c>
      <c r="O83" s="6"/>
      <c r="P83" s="6"/>
      <c r="Q83" s="6"/>
      <c r="R83" s="6"/>
      <c r="S83" s="6"/>
    </row>
    <row r="84" spans="1:19" ht="12.75">
      <c r="A84" s="6">
        <v>17</v>
      </c>
      <c r="B84" s="6">
        <v>99</v>
      </c>
      <c r="C84" s="6" t="s">
        <v>186</v>
      </c>
      <c r="D84" s="6" t="s">
        <v>187</v>
      </c>
      <c r="E84" s="6" t="s">
        <v>126</v>
      </c>
      <c r="F84" s="6">
        <v>1978</v>
      </c>
      <c r="G84" s="6">
        <v>0</v>
      </c>
      <c r="H84" s="6">
        <v>19</v>
      </c>
      <c r="I84" s="6">
        <v>18.07</v>
      </c>
      <c r="J84" s="6">
        <f t="shared" si="2"/>
        <v>34</v>
      </c>
      <c r="K84" s="6">
        <v>5</v>
      </c>
      <c r="L84" s="6"/>
      <c r="M84" s="6"/>
      <c r="N84" s="6"/>
      <c r="O84" s="6"/>
      <c r="P84" s="6"/>
      <c r="Q84" s="6"/>
      <c r="R84" s="6"/>
      <c r="S84" s="6"/>
    </row>
    <row r="85" spans="1:19" ht="12.75">
      <c r="A85" s="6">
        <v>18</v>
      </c>
      <c r="B85" s="6">
        <v>98</v>
      </c>
      <c r="C85" s="6" t="s">
        <v>188</v>
      </c>
      <c r="D85" s="6" t="s">
        <v>42</v>
      </c>
      <c r="E85" s="6" t="s">
        <v>126</v>
      </c>
      <c r="F85" s="6">
        <v>1978</v>
      </c>
      <c r="G85" s="6">
        <v>0</v>
      </c>
      <c r="H85" s="6">
        <v>20</v>
      </c>
      <c r="I85" s="6">
        <v>4.62</v>
      </c>
      <c r="J85" s="6">
        <f t="shared" si="2"/>
        <v>34</v>
      </c>
      <c r="K85" s="6">
        <v>6</v>
      </c>
      <c r="L85" s="6"/>
      <c r="M85" s="6"/>
      <c r="N85" s="6"/>
      <c r="O85" s="6"/>
      <c r="P85" s="6"/>
      <c r="Q85" s="6"/>
      <c r="R85" s="6"/>
      <c r="S85" s="6"/>
    </row>
    <row r="86" spans="1:19" ht="12.75">
      <c r="A86" s="6">
        <v>19</v>
      </c>
      <c r="B86" s="6">
        <v>100</v>
      </c>
      <c r="C86" s="6" t="s">
        <v>184</v>
      </c>
      <c r="D86" s="6" t="s">
        <v>185</v>
      </c>
      <c r="E86" s="6" t="s">
        <v>31</v>
      </c>
      <c r="F86" s="6">
        <v>1948</v>
      </c>
      <c r="G86" s="6">
        <v>0</v>
      </c>
      <c r="H86" s="6">
        <v>21</v>
      </c>
      <c r="I86" s="6">
        <v>1.32</v>
      </c>
      <c r="J86" s="6">
        <f t="shared" si="2"/>
        <v>64</v>
      </c>
      <c r="K86" s="6"/>
      <c r="L86" s="6"/>
      <c r="M86" s="6"/>
      <c r="N86" s="6"/>
      <c r="O86" s="6"/>
      <c r="P86" s="6"/>
      <c r="Q86" s="6">
        <v>2</v>
      </c>
      <c r="R86" s="6"/>
      <c r="S86" s="6"/>
    </row>
    <row r="87" spans="1:19" ht="12.75">
      <c r="A87" s="6">
        <v>20</v>
      </c>
      <c r="B87" s="6">
        <v>92</v>
      </c>
      <c r="C87" s="6" t="s">
        <v>198</v>
      </c>
      <c r="D87" s="6" t="s">
        <v>43</v>
      </c>
      <c r="E87" s="6" t="s">
        <v>31</v>
      </c>
      <c r="F87" s="6">
        <v>1955</v>
      </c>
      <c r="G87" s="6">
        <v>0</v>
      </c>
      <c r="H87" s="6">
        <v>22</v>
      </c>
      <c r="I87" s="6">
        <v>15.78</v>
      </c>
      <c r="J87" s="6">
        <f t="shared" si="2"/>
        <v>57</v>
      </c>
      <c r="K87" s="6"/>
      <c r="L87" s="6"/>
      <c r="M87" s="6"/>
      <c r="N87" s="6"/>
      <c r="O87" s="6"/>
      <c r="P87" s="6">
        <v>1</v>
      </c>
      <c r="Q87" s="6"/>
      <c r="R87" s="6"/>
      <c r="S87" s="6"/>
    </row>
    <row r="88" spans="1:19" ht="12.75">
      <c r="A88" s="41" t="s">
        <v>44</v>
      </c>
      <c r="B88" s="41"/>
      <c r="C88" s="41"/>
      <c r="D88" s="41"/>
      <c r="E88" s="29"/>
      <c r="F88" s="29"/>
      <c r="G88" s="29"/>
      <c r="H88" s="29"/>
      <c r="I88" s="29"/>
      <c r="J88" s="29"/>
      <c r="K88" s="29"/>
      <c r="L88" s="29"/>
      <c r="M88" s="29"/>
      <c r="N88" s="2"/>
      <c r="O88" s="2"/>
      <c r="P88" s="2"/>
      <c r="Q88" s="2"/>
      <c r="R88" s="2"/>
      <c r="S88" s="2"/>
    </row>
    <row r="89" spans="1:19" ht="12.75">
      <c r="A89" s="41" t="s">
        <v>204</v>
      </c>
      <c r="B89" s="41"/>
      <c r="C89" s="41"/>
      <c r="D89" s="41"/>
      <c r="E89" s="41"/>
      <c r="F89" s="41"/>
      <c r="G89" s="41"/>
      <c r="H89" s="41"/>
      <c r="I89" s="29"/>
      <c r="J89" s="29"/>
      <c r="K89" s="29"/>
      <c r="L89" s="29"/>
      <c r="M89" s="29"/>
      <c r="N89" s="2"/>
      <c r="O89" s="2"/>
      <c r="P89" s="2"/>
      <c r="Q89" s="2"/>
      <c r="R89" s="2"/>
      <c r="S89" s="2"/>
    </row>
    <row r="90" spans="1:19" ht="12.75">
      <c r="A90" s="39" t="s">
        <v>206</v>
      </c>
      <c r="B90" s="39"/>
      <c r="C90" s="39"/>
      <c r="D90" s="39"/>
      <c r="E90" s="40"/>
      <c r="F90" s="40"/>
      <c r="G90" s="28"/>
      <c r="H90" s="28"/>
      <c r="I90" s="41"/>
      <c r="J90" s="41"/>
      <c r="K90" s="41"/>
      <c r="L90" s="41"/>
      <c r="M90" s="29"/>
      <c r="N90" s="2"/>
      <c r="O90" s="2"/>
      <c r="P90" s="2"/>
      <c r="Q90" s="2"/>
      <c r="R90" s="2"/>
      <c r="S90" s="2"/>
    </row>
    <row r="91" spans="1:19" ht="12.75">
      <c r="A91" s="39" t="s">
        <v>205</v>
      </c>
      <c r="B91" s="39"/>
      <c r="C91" s="39"/>
      <c r="D91" s="39"/>
      <c r="E91" s="40"/>
      <c r="F91" s="40"/>
      <c r="G91" s="28"/>
      <c r="H91" s="28"/>
      <c r="I91" s="28"/>
      <c r="J91" s="28"/>
      <c r="K91" s="28"/>
      <c r="L91" s="28"/>
      <c r="M91" s="29"/>
      <c r="N91" s="2"/>
      <c r="O91" s="2"/>
      <c r="P91" s="2"/>
      <c r="Q91" s="2"/>
      <c r="R91" s="2"/>
      <c r="S91" s="2"/>
    </row>
    <row r="92" spans="1:19" ht="12.75">
      <c r="A92" s="30" t="s">
        <v>207</v>
      </c>
      <c r="B92" s="30"/>
      <c r="C92" s="30"/>
      <c r="D92" s="30"/>
      <c r="E92" s="28"/>
      <c r="F92" s="28"/>
      <c r="G92" s="28"/>
      <c r="H92" s="28"/>
      <c r="I92" s="28"/>
      <c r="J92" s="28"/>
      <c r="K92" s="28"/>
      <c r="L92" s="28"/>
      <c r="M92" s="29"/>
      <c r="N92" s="2"/>
      <c r="O92" s="2"/>
      <c r="P92" s="2"/>
      <c r="Q92" s="2"/>
      <c r="R92" s="2"/>
      <c r="S92" s="2"/>
    </row>
    <row r="93" spans="1:19" ht="12.75">
      <c r="A93" s="30" t="s">
        <v>208</v>
      </c>
      <c r="B93" s="30"/>
      <c r="C93" s="30"/>
      <c r="D93" s="30"/>
      <c r="E93" s="28"/>
      <c r="F93" s="28"/>
      <c r="G93" s="28"/>
      <c r="H93" s="28"/>
      <c r="I93" s="28"/>
      <c r="J93" s="28"/>
      <c r="K93" s="28"/>
      <c r="L93" s="28"/>
      <c r="M93" s="29"/>
      <c r="N93" s="2"/>
      <c r="O93" s="2"/>
      <c r="P93" s="2"/>
      <c r="Q93" s="2"/>
      <c r="R93" s="2"/>
      <c r="S93" s="2"/>
    </row>
    <row r="94" spans="1:19" ht="12.75">
      <c r="A94" s="41" t="s">
        <v>80</v>
      </c>
      <c r="B94" s="41"/>
      <c r="C94" s="41"/>
      <c r="D94" s="41"/>
      <c r="E94" s="28"/>
      <c r="F94" s="29"/>
      <c r="G94" s="29"/>
      <c r="H94" s="29"/>
      <c r="I94" s="29"/>
      <c r="J94" s="29"/>
      <c r="K94" s="29"/>
      <c r="L94" s="29"/>
      <c r="M94" s="29"/>
      <c r="N94" s="2"/>
      <c r="O94" s="2"/>
      <c r="P94" s="2"/>
      <c r="Q94" s="2"/>
      <c r="R94" s="2"/>
      <c r="S94" s="2"/>
    </row>
    <row r="95" spans="1:19" ht="12.75">
      <c r="A95" s="42" t="s">
        <v>209</v>
      </c>
      <c r="B95" s="42"/>
      <c r="C95" s="42"/>
      <c r="D95" s="42"/>
      <c r="E95" s="42"/>
      <c r="F95" s="42"/>
      <c r="G95" s="42"/>
      <c r="H95" s="42"/>
      <c r="I95" s="29"/>
      <c r="J95" s="29"/>
      <c r="K95" s="29"/>
      <c r="L95" s="29"/>
      <c r="M95" s="29"/>
      <c r="N95" s="2"/>
      <c r="O95" s="2"/>
      <c r="P95" s="2"/>
      <c r="Q95" s="2"/>
      <c r="R95" s="2"/>
      <c r="S95" s="2"/>
    </row>
    <row r="96" spans="1:19" ht="12.75">
      <c r="A96" s="31" t="s">
        <v>210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"/>
      <c r="O96" s="2"/>
      <c r="P96" s="2"/>
      <c r="Q96" s="2"/>
      <c r="R96" s="2"/>
      <c r="S96" s="2"/>
    </row>
    <row r="97" spans="1:19" ht="12.75">
      <c r="A97" s="31" t="s">
        <v>211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"/>
      <c r="O97" s="2"/>
      <c r="P97" s="2"/>
      <c r="Q97" s="2"/>
      <c r="R97" s="2"/>
      <c r="S97" s="2"/>
    </row>
    <row r="98" spans="1:19" ht="12.75">
      <c r="A98" s="31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"/>
      <c r="O98" s="2"/>
      <c r="P98" s="2"/>
      <c r="Q98" s="2"/>
      <c r="R98" s="2"/>
      <c r="S98" s="2"/>
    </row>
    <row r="99" spans="1:1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2"/>
      <c r="O99" s="2"/>
      <c r="P99" s="2"/>
      <c r="Q99" s="2"/>
      <c r="R99" s="2"/>
      <c r="S99" s="2"/>
    </row>
    <row r="100" spans="1:19" ht="12.75">
      <c r="A100" s="43"/>
      <c r="B100" s="43"/>
      <c r="C100" s="43"/>
      <c r="D100" s="43"/>
      <c r="E100" s="43"/>
      <c r="F100" s="29"/>
      <c r="G100" s="29"/>
      <c r="H100" s="29"/>
      <c r="I100" s="29"/>
      <c r="J100" s="29"/>
      <c r="K100" s="29"/>
      <c r="L100" s="29"/>
      <c r="M100" s="29"/>
      <c r="N100" s="2"/>
      <c r="O100" s="2"/>
      <c r="P100" s="2"/>
      <c r="Q100" s="2"/>
      <c r="R100" s="2"/>
      <c r="S100" s="2"/>
    </row>
    <row r="101" spans="1:19" ht="12.75">
      <c r="A101" s="30" t="s">
        <v>212</v>
      </c>
      <c r="B101" s="30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"/>
      <c r="O101" s="3"/>
      <c r="P101" s="3"/>
      <c r="Q101" s="2"/>
      <c r="R101" s="2"/>
      <c r="S101" s="2"/>
    </row>
    <row r="102" spans="1:1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3"/>
      <c r="H103" s="3"/>
      <c r="I103" s="3" t="s">
        <v>57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7:19" ht="12.75">
      <c r="Q104" s="3"/>
      <c r="R104" s="3"/>
      <c r="S104" s="3"/>
    </row>
  </sheetData>
  <mergeCells count="8">
    <mergeCell ref="A1:J1"/>
    <mergeCell ref="A88:D88"/>
    <mergeCell ref="A89:H89"/>
    <mergeCell ref="I90:L90"/>
    <mergeCell ref="A94:D94"/>
    <mergeCell ref="A95:H95"/>
    <mergeCell ref="A99:M99"/>
    <mergeCell ref="A100:E100"/>
  </mergeCells>
  <printOptions/>
  <pageMargins left="0.75" right="0.75" top="1" bottom="1" header="0.4921259845" footer="0.492125984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- Černý Ing., Ph.D.</dc:creator>
  <cp:keywords/>
  <dc:description/>
  <cp:lastModifiedBy>Ing. Václav Černý</cp:lastModifiedBy>
  <dcterms:created xsi:type="dcterms:W3CDTF">2007-09-05T09:30:24Z</dcterms:created>
  <dcterms:modified xsi:type="dcterms:W3CDTF">2012-05-11T07:06:33Z</dcterms:modified>
  <cp:category/>
  <cp:version/>
  <cp:contentType/>
  <cp:contentStatus/>
</cp:coreProperties>
</file>